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NGOC HIEP\CONG BO\NAM 2023\CONG BO DANH MUC DICH VU CONG\vbden_42_TTr_STTTT\"/>
    </mc:Choice>
  </mc:AlternateContent>
  <bookViews>
    <workbookView xWindow="-120" yWindow="-120" windowWidth="19440" windowHeight="15000"/>
  </bookViews>
  <sheets>
    <sheet name="Xã ps hs" sheetId="4" r:id="rId1"/>
  </sheets>
  <definedNames>
    <definedName name="_xlnm._FilterDatabase" localSheetId="0" hidden="1">'Xã ps hs'!$A$4:$H$83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 i="4" l="1"/>
  <c r="G81" i="4"/>
  <c r="F81" i="4"/>
  <c r="G51" i="4"/>
  <c r="F51" i="4"/>
  <c r="G48" i="4"/>
  <c r="F48" i="4"/>
  <c r="G45" i="4"/>
  <c r="F45" i="4"/>
  <c r="G15" i="4"/>
  <c r="F15" i="4"/>
  <c r="G11" i="4"/>
  <c r="F11" i="4"/>
  <c r="G8" i="4"/>
  <c r="F8" i="4"/>
  <c r="F5" i="4" l="1"/>
  <c r="H47" i="4"/>
  <c r="H7" i="4" l="1"/>
  <c r="H45" i="4"/>
  <c r="H81" i="4"/>
  <c r="H11" i="4"/>
  <c r="H48" i="4"/>
  <c r="H15" i="4"/>
  <c r="H51" i="4"/>
  <c r="G5" i="4"/>
  <c r="H8" i="4"/>
  <c r="H5" i="4" l="1"/>
</calcChain>
</file>

<file path=xl/sharedStrings.xml><?xml version="1.0" encoding="utf-8"?>
<sst xmlns="http://schemas.openxmlformats.org/spreadsheetml/2006/main" count="418" uniqueCount="275">
  <si>
    <t>tthc_id</t>
  </si>
  <si>
    <t>STT</t>
  </si>
  <si>
    <t>Mã TTHC tỉnh</t>
  </si>
  <si>
    <t xml:space="preserve"> </t>
  </si>
  <si>
    <t xml:space="preserve">Mã TTHC QG </t>
  </si>
  <si>
    <t>DVC Toàn trình</t>
  </si>
  <si>
    <t>Một phần</t>
  </si>
  <si>
    <t>Tổng số DVC</t>
  </si>
  <si>
    <t>+</t>
  </si>
  <si>
    <t>Lĩnh vực Công thương</t>
  </si>
  <si>
    <t>-</t>
  </si>
  <si>
    <t>x</t>
  </si>
  <si>
    <t>Lĩnh vực Giáo dục và Đào tạo</t>
  </si>
  <si>
    <t>Lĩnh vực Giao thông vận tải</t>
  </si>
  <si>
    <t>61db4ea5-cbb8-4f50-b4cf-f8becf72c7a5</t>
  </si>
  <si>
    <t>044.001</t>
  </si>
  <si>
    <t>Chấp thuận xây dựng công trình thiết yếu và biển quảng cáo trong phạm vi bảo vệ kết cấu hạ tầng giao thông đường bộ đối với hệ thống đường xã</t>
  </si>
  <si>
    <t>1.008073</t>
  </si>
  <si>
    <t>e5b69775-c36a-4514-b14c-0e62d01f92c2</t>
  </si>
  <si>
    <t>044.002</t>
  </si>
  <si>
    <t>Chấp thuận sử dụng tạm thời một phần hè phố, lòng đường không vì mục đích giao thông (thuộc thẩm quyền của UBND cấp xã)</t>
  </si>
  <si>
    <t>1.008074</t>
  </si>
  <si>
    <t>Lĩnh vực Kế hoạch và Đầu tư</t>
  </si>
  <si>
    <t>54e3d5d2-0b07-4a5c-b538-e28611774273</t>
  </si>
  <si>
    <t>003.001</t>
  </si>
  <si>
    <t>Thông báo thành lập tổ hợp tác</t>
  </si>
  <si>
    <t>2.002226.000.00.00.H02</t>
  </si>
  <si>
    <t>4d78e2a6-b72c-468c-81d8-03f8bacbf2b3</t>
  </si>
  <si>
    <t>003.002</t>
  </si>
  <si>
    <t>Thông báo thay đổi tổ hợp tác</t>
  </si>
  <si>
    <t>2.002227.000.00.00.H02</t>
  </si>
  <si>
    <t>7dcd251e-8b8e-4e75-b88d-054b68148531</t>
  </si>
  <si>
    <t>003.003</t>
  </si>
  <si>
    <t>Thông báo chấm dứt hoạt động của tổ hợp tác</t>
  </si>
  <si>
    <t>2.002228.000.00.00.H02</t>
  </si>
  <si>
    <t>Lĩnh vực Lao động - Thương binh và Xã hội</t>
  </si>
  <si>
    <t>2fbfa69e-1146-4e4c-9283-ef53f25ed65a</t>
  </si>
  <si>
    <t>1574.01</t>
  </si>
  <si>
    <t>Công nhận hộ nghèo, hộ cận nghèo; hộ thoát nghèo, hộ thoát cận nghèo định kỳ hằng năm</t>
  </si>
  <si>
    <t>1.011606.000.00.00.H02</t>
  </si>
  <si>
    <t>36a0970f-b115-4c3a-af25-2b96c84c3ee0</t>
  </si>
  <si>
    <t>1574.02</t>
  </si>
  <si>
    <t>Công nhận hộ nghèo, hộ cận nghèo thường xuyên hằng năm</t>
  </si>
  <si>
    <t>1.011607.000.00.00.H02</t>
  </si>
  <si>
    <t>73635c21-a239-4b78-8a2d-7b448bfa4820</t>
  </si>
  <si>
    <t>1574.03</t>
  </si>
  <si>
    <t>Công nhận hộ thoát nghèo, hộ thoát cận nghèo thường xuyên hằng năm</t>
  </si>
  <si>
    <t>1.011608.000.00.00.H02</t>
  </si>
  <si>
    <t>c656264f-de9b-4e13-afb3-8a72f213a2f2</t>
  </si>
  <si>
    <t>900.24505</t>
  </si>
  <si>
    <t>Hỗ trợ chi phí mai táng cho đối tượng bảo trợ xã hội</t>
  </si>
  <si>
    <t>1.001731.000.00.00.H02</t>
  </si>
  <si>
    <t>9d1bd58e-0dac-4907-844e-fe153a626f97</t>
  </si>
  <si>
    <t>910.001</t>
  </si>
  <si>
    <t>Xác định, xác định lại mức độ khuyết tật và cấp Giấy xác nhận khuyết tật</t>
  </si>
  <si>
    <t>1.001699.000.00.00.H02</t>
  </si>
  <si>
    <t>0cc8c7c7-b13d-494e-9d55-7a1e8f7ae3e6</t>
  </si>
  <si>
    <t>910.054</t>
  </si>
  <si>
    <t>Công nhận hộ làm nông nghiệp, lâm nghiệp, ngư nghiệp và diêm nghiệp có mức sống trung bình</t>
  </si>
  <si>
    <t>1.011609.000.00.00.H02</t>
  </si>
  <si>
    <t>f1fadf23-30cc-4dd9-a2af-2c20305ee94c</t>
  </si>
  <si>
    <t>910.1</t>
  </si>
  <si>
    <t>Thủ tục thực hiện, điều chỉnh, thôi hưởng trợ cấp xã hội hàng tháng, hỗ trợ kinh phí chăm sóc, nuôi dưỡng hàng tháng</t>
  </si>
  <si>
    <t>1.001776.000.00.00.H02</t>
  </si>
  <si>
    <t>e76b91d1-18ae-4eef-86b0-db7b10390eed</t>
  </si>
  <si>
    <t>000.LDBS</t>
  </si>
  <si>
    <t>Cấp bổ sung hoặc cấp lại giấy chứng nhận người có công do ngành Lao động - Thương binh và Xã hội quản lý và giấy chứng nhận thân nhân liệt sĩ</t>
  </si>
  <si>
    <t>ef3b13ab-16f9-4a6c-8491-4af96eccffe6</t>
  </si>
  <si>
    <t>033.002</t>
  </si>
  <si>
    <t>Giải quyết chế độ ưu đãi đối với trường hợp tặng hoặc truy tặng danh hiệu vinh dự nhà nước “Bà mẹ Việt Nam anh hùng”</t>
  </si>
  <si>
    <t>1.010804.000.00.00.H02</t>
  </si>
  <si>
    <t>f2452208-41c9-43d6-b6ae-97b1ab7d990d</t>
  </si>
  <si>
    <t>033.010</t>
  </si>
  <si>
    <t>Giải quyết chế độ người có công giúp đỡ cách mạng</t>
  </si>
  <si>
    <t>1.003423.000.00.00.H02</t>
  </si>
  <si>
    <t>b5425244-0a60-4655-97bc-315010616696</t>
  </si>
  <si>
    <t>033.011</t>
  </si>
  <si>
    <t>Hưởng trợ cấp khi người có công đang hưởng trợ cấp ưu đãi từ trần</t>
  </si>
  <si>
    <t>0daa41c3-bb02-420a-a8df-146ccd44cb60</t>
  </si>
  <si>
    <t>033.012</t>
  </si>
  <si>
    <t>Bổ sung tình hình thân nhân trong hồ sơ liệt sĩ</t>
  </si>
  <si>
    <t>1.002745.000.00.00.H02</t>
  </si>
  <si>
    <t>d9a7a3a5-6c06-40fd-8a79-24de8fbe967b</t>
  </si>
  <si>
    <t>033.015</t>
  </si>
  <si>
    <t>Giải quyết chế độ hỗ trợ để theo học đến trình độ đại học tại các cơ sở giáo dục thuộc hệ thống giáo dục quốc dân</t>
  </si>
  <si>
    <t>1.010821.000.00.00.H02</t>
  </si>
  <si>
    <t>cf980111-181b-4f87-9dbc-2d558fc04e68</t>
  </si>
  <si>
    <t>033.04</t>
  </si>
  <si>
    <t>Công nhận và giải quyết chế độ ưu đãi người hoạt động kháng chiến bị nhiễm chất độc hóa học</t>
  </si>
  <si>
    <t>1.010816.000.00.00.H02</t>
  </si>
  <si>
    <t>ef75b24c-3311-42d9-be3a-2c337ef1b8c3</t>
  </si>
  <si>
    <t>033.05</t>
  </si>
  <si>
    <t>Công nhận và giải quyết chế độ con đẻ của người hoạt động kháng chiến bị nhiễm chất độc hóa học</t>
  </si>
  <si>
    <t>1.010817.000.00.00.H02</t>
  </si>
  <si>
    <t>368dfcab-829e-4704-a371-ff7771d9d425</t>
  </si>
  <si>
    <t>033.06</t>
  </si>
  <si>
    <t>Công nhận và giải quyết chế độ người hoạt động cách mạng, kháng chiến, bảo vệ tổ quốc, làm nghĩa vụ quốc tế bị địch bắt tù, đày</t>
  </si>
  <si>
    <t>86fb264d-f370-4067-98d5-76e0f9b92363</t>
  </si>
  <si>
    <t>033.07</t>
  </si>
  <si>
    <t>Giải quyết chế độ người hoạt động kháng chiến giải phóng dân tộc, bảo vệ tổ quốc và làm nghĩa vụ quốc tế</t>
  </si>
  <si>
    <t>1.010819.000.00.00.H02</t>
  </si>
  <si>
    <t>86cea74c-24cc-4046-a1d8-4cd01422ff79</t>
  </si>
  <si>
    <t>033.17</t>
  </si>
  <si>
    <t>Thủ tục giải quyết chế độ trợ cấp thờ cúng liệt sĩ</t>
  </si>
  <si>
    <t>1.010803.000.00.00.H02</t>
  </si>
  <si>
    <t>2980173c-42df-48df-8fcc-c8e4116fba8a</t>
  </si>
  <si>
    <t>033.18</t>
  </si>
  <si>
    <t>Cấp lại bằng “Tổ quốc ghi công”</t>
  </si>
  <si>
    <t>1.010778.000.00.00.H02</t>
  </si>
  <si>
    <t>054093b2-ba43-457f-8161-c7826be41a66</t>
  </si>
  <si>
    <t>033.21</t>
  </si>
  <si>
    <t>Giải quyết chế độ trợ cấp một lần đối với người được cử làm chuyên gia sang giúp Lào, Căm-pu-chia</t>
  </si>
  <si>
    <t>1.004964.000.00.00.H02</t>
  </si>
  <si>
    <t>69cb64ba-3cdd-47c7-a3e4-c2531b45b654</t>
  </si>
  <si>
    <t>033.23</t>
  </si>
  <si>
    <t>Hưởng chế độ trợ cấp một lần đối với đối tượng tham gia chiến tranh bảo vệ Tổ quốc, làm nhiệm vụ quốc tế ở Cam-pu-chia, giúp bạn Lào sau ngày 30/4/1975 đã phục viên, xuất ngũ, thôi việc theo Quyết định số 62/2011/QĐ-TTg ngày 09/11/2011 của Thủ tướng Chính phủ</t>
  </si>
  <si>
    <t>34e9fda3-ed97-4f69-b62d-113ae2d38f34</t>
  </si>
  <si>
    <t>033.24</t>
  </si>
  <si>
    <t>Hưởng chế độ trợ cấp Mai táng phí đối với đối tượng tham gia chiến tranh bảo vệ Tổ quốc, làm nhiệm vụ quốc tế ở Cam-pu-chia, giúp bạn Lào sau ngày 30/4/1975 đã phục viên, xuất ngũ, thôi việc theo Quyết định số 62/2011/QĐ-TTg ngày 09/11/2011 của Thủ tướng Chính phủ</t>
  </si>
  <si>
    <t>1d596d16-472c-42f6-9e25-74cc3c44a818</t>
  </si>
  <si>
    <t>033.25</t>
  </si>
  <si>
    <t>Giải quyết trợ cấp mai táng phí đối với dân công hỏa tuyến tham gia kháng chiến chống Pháp, chống Mỹ, chiến tranh bảo bệ Tổ quốc và làm nhiệm vụ quốc tế</t>
  </si>
  <si>
    <t>2d56aa00-9983-49e1-a065-5c21308fc0d4</t>
  </si>
  <si>
    <t>033.26</t>
  </si>
  <si>
    <t>Giải quyết mai táng phí đối với đối tượng trực tiếp tham gia kháng chiến chống Mỹ cứu nước nhưng chưa được hưởng chính sách của Đảng và Nhà nước theo Quyết định số 290/2005/QĐ-TTg ngày 8/11/2005 của Thủ tướng Chính phủ</t>
  </si>
  <si>
    <t>e5824a56-3318-41ea-bc8f-d7300c12ee41</t>
  </si>
  <si>
    <t>033.42</t>
  </si>
  <si>
    <t>Cấp giấy xác nhận thân nhân của người có công</t>
  </si>
  <si>
    <t>1.010833.000.00.00.H02</t>
  </si>
  <si>
    <t>46f53e5d-2be6-49d9-9713-401c16d90457</t>
  </si>
  <si>
    <t>033.44</t>
  </si>
  <si>
    <t>Giải quyết chế độ mai táng phí đối với thanh niên xung phong thời kỳ chống Pháp</t>
  </si>
  <si>
    <t>Lĩnh vực Nội vụ</t>
  </si>
  <si>
    <t>41b5d495-49ec-4f6f-b153-2e795f4ae03e</t>
  </si>
  <si>
    <t>1003.01</t>
  </si>
  <si>
    <t>Giải quyết chế độ trợ cấp đối với Thanh niên xung phong đã hoàn thành nhiệm vụ trong kháng chiến</t>
  </si>
  <si>
    <t>2.001157.000.00.00.H02</t>
  </si>
  <si>
    <t>Lĩnh vực Nông nghiệp và Phát triển nông thôn</t>
  </si>
  <si>
    <t>Lĩnh vực Tài nguyên và Môi trường</t>
  </si>
  <si>
    <t>a2e5195c-21d2-4d44-98e8-43a6a0d8300e</t>
  </si>
  <si>
    <t>107.001</t>
  </si>
  <si>
    <t>Tham vấn trong đánh giá tác động môi trường</t>
  </si>
  <si>
    <t>d433abea-6816-431e-9b6f-d321359f9eab</t>
  </si>
  <si>
    <t>101.01</t>
  </si>
  <si>
    <t>Thủ tục hòa giải tranh chấp đất đai</t>
  </si>
  <si>
    <t>1.003554.000.00.00.H02</t>
  </si>
  <si>
    <t>2.001035.000.00.00.H02</t>
  </si>
  <si>
    <t>Thủ tục chứng thực hợp đồng, giao dịch liên quan đến tài sản là động sản, quyền sử dụng đất, nhà ở</t>
  </si>
  <si>
    <t>Lĩnh vực Tư pháp</t>
  </si>
  <si>
    <t>5c81edda-ca78-4aa0-b92a-bcb5cc3c97fe</t>
  </si>
  <si>
    <t>20.002</t>
  </si>
  <si>
    <t>Thủ tục chứng thực bản sao từ bản chính giấy tờ, văn bản do cơ quan tổ chức có thẩm quyền của Việt Nam cấp hoặc chứng nhận</t>
  </si>
  <si>
    <t>2.000815.000.00.00.H02</t>
  </si>
  <si>
    <t>e8494c89-3dc8-4263-8f35-9857ad6743d4</t>
  </si>
  <si>
    <t>20.03</t>
  </si>
  <si>
    <t>Thủ tục chứng thực chữ ký trong các giấy tờ, văn bản (áp dụng cho cả trường hợp chứng thực điểm chỉ và trường hợp người yêu cầu chứng thực không thể ký, không thể điểm chỉ được)</t>
  </si>
  <si>
    <t>2.000884.000.00.00.H02</t>
  </si>
  <si>
    <t>da472fe6-a6b1-4296-b69f-fc4ba2e0844d</t>
  </si>
  <si>
    <t>20.04</t>
  </si>
  <si>
    <t>Thủ tục chứng thực việc sửa đổi, bổ sung, hủy bỏ hợp đồng, giao dịch</t>
  </si>
  <si>
    <t>2.000913.000.00.00.H02</t>
  </si>
  <si>
    <t>40ab1f51-9ea1-40a8-9c0e-05287889bdb0</t>
  </si>
  <si>
    <t>20.05</t>
  </si>
  <si>
    <t>Thủ tục sửa lỗi sai sót trong hợp đồng, giao dịch</t>
  </si>
  <si>
    <t>2.000927.000.00.00.H02</t>
  </si>
  <si>
    <t>6f52fa6b-c966-46e0-9191-a0ec90229f1f</t>
  </si>
  <si>
    <t>20.06</t>
  </si>
  <si>
    <t>Thủ tục cấp bản sao có chứng thực từ bản chính hợp đồng, giao dịch đã được chứng thực</t>
  </si>
  <si>
    <t>2.000942.000.00.00.H02</t>
  </si>
  <si>
    <t>2618f810-1bea-474e-aa81-4d56173af18b</t>
  </si>
  <si>
    <t>20.07</t>
  </si>
  <si>
    <t>c81689ed-625b-46f7-b29f-f118668ad9bf</t>
  </si>
  <si>
    <t>20.08</t>
  </si>
  <si>
    <t>Thủ tục chứng thực di chúc</t>
  </si>
  <si>
    <t>2.001019.000.00.00.H02</t>
  </si>
  <si>
    <t>340676ad-6c14-4743-be11-61c4a9890cb9</t>
  </si>
  <si>
    <t>20.09</t>
  </si>
  <si>
    <t>Thủ tục chứng thực văn bản từ chối nhận di sản</t>
  </si>
  <si>
    <t>2.001016.000.00.00.H02</t>
  </si>
  <si>
    <t>af9a66b1-f548-4634-8422-b02ffcfc0a10</t>
  </si>
  <si>
    <t>20.10</t>
  </si>
  <si>
    <t>Thủ tục chứng thực văn bản thỏa thuận phân chia di sản mà di sản là động sản, quyền sử dụng đất, nhà ở</t>
  </si>
  <si>
    <t>2.001406.000.00.00.H02</t>
  </si>
  <si>
    <t>eb857715-544f-4be2-b664-0d55382808b8</t>
  </si>
  <si>
    <t>20.11</t>
  </si>
  <si>
    <t>Thủ tục chứng thực văn bản khai nhận di sản mà di sản là động sản, quyền sử dụng đất, nhà ở</t>
  </si>
  <si>
    <t>2.001009.000.00.00.H02</t>
  </si>
  <si>
    <t>8bc0e77f-751f-4dcf-bbf6-e66fab173353</t>
  </si>
  <si>
    <t>21.01</t>
  </si>
  <si>
    <t>Đăng ký việc nuôi con nuôi trong nước</t>
  </si>
  <si>
    <t>2.001263.000.00.00.H02</t>
  </si>
  <si>
    <t>17123e04-9f59-483c-9742-7d9e3f526210</t>
  </si>
  <si>
    <t>21.02</t>
  </si>
  <si>
    <t>Đăng ký lại việc nuôi con nuôi trong nước</t>
  </si>
  <si>
    <t>2.001255.000.00.00.H02</t>
  </si>
  <si>
    <t>4eb0163a-a7ba-4282-b4fc-5e4647338704</t>
  </si>
  <si>
    <t>216.005</t>
  </si>
  <si>
    <t>Thủ tục đăng ký nhận cha, mẹ, con</t>
  </si>
  <si>
    <t>1.001022.000.00.00.H02</t>
  </si>
  <si>
    <t>c937c646-24a5-4d55-80c3-0445eafc1154</t>
  </si>
  <si>
    <t>216.01</t>
  </si>
  <si>
    <t>Đăng ký khai sinh</t>
  </si>
  <si>
    <t>1.001193.000.00.00.H02</t>
  </si>
  <si>
    <t>212a15bf-78fc-4e8c-a4b4-cb7e7b0d6484</t>
  </si>
  <si>
    <t>216.010</t>
  </si>
  <si>
    <t>Thủ tục đăng ký lại kết hôn</t>
  </si>
  <si>
    <t>1.004746.000.00.00.H02</t>
  </si>
  <si>
    <t>80b9abd7-0b68-43d8-ac80-64d22b94b7c8</t>
  </si>
  <si>
    <t>216.011</t>
  </si>
  <si>
    <t>Đăng ký lại khai tử</t>
  </si>
  <si>
    <t>1.005461.000.00.00.H02</t>
  </si>
  <si>
    <t>5e63f7e7-b91b-44d9-81c1-59b892bbffbb</t>
  </si>
  <si>
    <t>216.012</t>
  </si>
  <si>
    <t>Thủ tục đăng ký khai sinh kết hợp nhận cha, mẹ, con</t>
  </si>
  <si>
    <t>1.000689.000.00.00.H02</t>
  </si>
  <si>
    <t>4c6d2acc-de30-45aa-beff-91a759fc1138</t>
  </si>
  <si>
    <t>216.015</t>
  </si>
  <si>
    <t>Thủ tục đăng ký khai sinh cho người đã có hồ sơ, giấy tờ cá nhân</t>
  </si>
  <si>
    <t>1.004772.000.00.00.H02</t>
  </si>
  <si>
    <t>0f1df22f-961e-4cd8-a3d6-1447a3096ae5</t>
  </si>
  <si>
    <t>216.02</t>
  </si>
  <si>
    <t>Thủ tục Đăng ký kết hôn</t>
  </si>
  <si>
    <t>1.000894.000.00.00.H02</t>
  </si>
  <si>
    <t>968967f1-a418-48cb-8168-faf14ea1eded</t>
  </si>
  <si>
    <t>216.08</t>
  </si>
  <si>
    <t>Đăng ký khai tử</t>
  </si>
  <si>
    <t>1.000656.000.00.00.H02</t>
  </si>
  <si>
    <t>5223aac0-5ab4-40f8-b607-5f8c06e1716e</t>
  </si>
  <si>
    <t>216.08.1</t>
  </si>
  <si>
    <t>Thủ tục đăng ký khai sinh lưu động</t>
  </si>
  <si>
    <t>1.003583.000.00.00.H02</t>
  </si>
  <si>
    <t>57d32cab-736e-4c66-91bb-182ea4f9d060</t>
  </si>
  <si>
    <t>216.09</t>
  </si>
  <si>
    <t>Thủ tục đăng ký lại khai sinh</t>
  </si>
  <si>
    <t>1.004884.000.00.00.H02</t>
  </si>
  <si>
    <t>d55bc657-9a39-4b37-93b8-c6f29fb84014</t>
  </si>
  <si>
    <t>216.09.01</t>
  </si>
  <si>
    <t>Đăng ký kết hôn lưu động</t>
  </si>
  <si>
    <t>1.000593.000.00.00.H02</t>
  </si>
  <si>
    <t>a09b3deb-83b0-4375-ae65-8dd2681680d1</t>
  </si>
  <si>
    <t>216.10.1</t>
  </si>
  <si>
    <t>Thủ tục đăng ký khai tử lưu động</t>
  </si>
  <si>
    <t>1.000419.000.00.00.H02</t>
  </si>
  <si>
    <t>f97a7ed8-89ef-4156-9ab1-38f581f2276e</t>
  </si>
  <si>
    <t>216.16</t>
  </si>
  <si>
    <t>Thủ tục cấp Giấy xác nhận tình trạng hôn nhân</t>
  </si>
  <si>
    <t>1.004873.000.00.00.H02</t>
  </si>
  <si>
    <t>20c0635f-cfd6-4aa7-9036-64d122bdc8b2</t>
  </si>
  <si>
    <t>216.17</t>
  </si>
  <si>
    <t>Thủ tục Cấp bản sao trích lục hộ tịch</t>
  </si>
  <si>
    <t>2.000635.000.00.00.H02</t>
  </si>
  <si>
    <t>1b66f2c1-11f2-44cd-a6e4-4c87ffdb0409</t>
  </si>
  <si>
    <t>216.22</t>
  </si>
  <si>
    <t>Xác nhận thông tin hộ tịch (cấp xã)</t>
  </si>
  <si>
    <t>2.002516.000.00.00.H02</t>
  </si>
  <si>
    <t>7dcb410b-46ec-484d-bbd2-714e4f6f519d</t>
  </si>
  <si>
    <t>216.3</t>
  </si>
  <si>
    <t>Đăng ký giám hộ</t>
  </si>
  <si>
    <t>1.004837.000.00.00.H02</t>
  </si>
  <si>
    <t>8a732698-3e8e-43e5-8467-810ed6adea17</t>
  </si>
  <si>
    <t>216.6</t>
  </si>
  <si>
    <t>Thay đổi, cải chính, bổ sung thông tin hộ tịch</t>
  </si>
  <si>
    <t>1.004859.000.00.00.H02</t>
  </si>
  <si>
    <t>Lĩnh vực Văn hóa, Thế thao và Du lịch</t>
  </si>
  <si>
    <t>700ee7a9-c415-45ff-9c6f-4ec374e66703</t>
  </si>
  <si>
    <t>02301</t>
  </si>
  <si>
    <t>Thủ tục thông báo tổ chức lễ hội</t>
  </si>
  <si>
    <t>1.003622.000.00.00.H02</t>
  </si>
  <si>
    <t>3035987f-00b4-449e-af96-003d55a990cd</t>
  </si>
  <si>
    <t>23.07</t>
  </si>
  <si>
    <t>Công nhận câu lạc bộ thể thao cơ sở</t>
  </si>
  <si>
    <t>2.000794.000.00.00.H02</t>
  </si>
  <si>
    <t>Tổng cộng:</t>
  </si>
  <si>
    <r>
      <rPr>
        <b/>
        <sz val="11"/>
        <color theme="1"/>
        <rFont val="Calibri"/>
        <family val="2"/>
        <scheme val="minor"/>
      </rPr>
      <t>Ghi chú:</t>
    </r>
    <r>
      <rPr>
        <sz val="11"/>
        <color theme="1"/>
        <rFont val="Calibri"/>
        <family val="2"/>
        <scheme val="minor"/>
      </rPr>
      <t xml:space="preserve"> Dịch vụ công trực tuyến một phần và dịch vụ công trực tuyến toàn trình tương đương với dịch vụ công trực tuyến mức độ 3, mức độ 4 theo quy định tại Nghị định số 43/2011/NĐ-CP ngày 13/6/2011 của Chính phủ quy định về việc cung cấp thông tin và dịch vụ công trực tuyến trên trang thông tin điện tử hoặc Cổng thông tin điện tử của cơ quan nhà nước</t>
    </r>
  </si>
  <si>
    <r>
      <rPr>
        <b/>
        <i/>
        <sz val="14"/>
        <color theme="1"/>
        <rFont val="Times New Roman"/>
        <family val="1"/>
      </rPr>
      <t>Phụ lục V: Danh mục Dịch vụ công trực tuyến cấp xã có phát sinh hồ sơ</t>
    </r>
    <r>
      <rPr>
        <i/>
        <sz val="14"/>
        <color theme="1"/>
        <rFont val="Times New Roman"/>
        <family val="1"/>
      </rPr>
      <t xml:space="preserve">
(Kèm theo Quyết định số       /QĐ-UBND ngày           tháng 8 năm 2023)</t>
    </r>
  </si>
</sst>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1"/>
      <color rgb="FFFF0000"/>
      <name val="Calibri"/>
      <family val="2"/>
      <scheme val="minor"/>
    </font>
    <font>
      <b/>
      <sz val="11"/>
      <color theme="1"/>
      <name val="Calibri"/>
      <family val="2"/>
      <scheme val="minor"/>
    </font>
    <font>
      <b/>
      <sz val="13"/>
      <name val="Times New Roman"/>
      <family val="1"/>
    </font>
    <font>
      <sz val="13"/>
      <name val="Times New Roman"/>
      <family val="1"/>
    </font>
    <font>
      <sz val="11"/>
      <name val="Times New Roman"/>
      <family val="1"/>
    </font>
    <font>
      <i/>
      <sz val="13"/>
      <name val="Times New Roman"/>
      <family val="1"/>
    </font>
    <font>
      <i/>
      <sz val="14"/>
      <color theme="1"/>
      <name val="Times New Roman"/>
      <family val="1"/>
    </font>
    <font>
      <b/>
      <i/>
      <sz val="14"/>
      <color theme="1"/>
      <name val="Times New Roman"/>
      <family val="1"/>
    </font>
    <font>
      <b/>
      <sz val="14"/>
      <color theme="1"/>
      <name val="Times New Roman"/>
      <family val="1"/>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1" fontId="3" fillId="0" borderId="1" xfId="0" applyNumberFormat="1" applyFont="1" applyBorder="1" applyAlignment="1">
      <alignment horizontal="center" vertical="center" wrapText="1"/>
    </xf>
    <xf numFmtId="0" fontId="2" fillId="0" borderId="0" xfId="0" applyFont="1" applyAlignment="1">
      <alignment horizontal="center" wrapText="1"/>
    </xf>
    <xf numFmtId="1"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0" fillId="0" borderId="0" xfId="0" applyAlignment="1">
      <alignment horizontal="center" wrapText="1"/>
    </xf>
    <xf numFmtId="0" fontId="4" fillId="0" borderId="1" xfId="0" applyFont="1" applyBorder="1" applyAlignment="1">
      <alignment vertical="center" wrapText="1"/>
    </xf>
    <xf numFmtId="49" fontId="4" fillId="0" borderId="1" xfId="0" applyNumberFormat="1" applyFont="1" applyBorder="1" applyAlignment="1">
      <alignment vertical="center" wrapText="1"/>
    </xf>
    <xf numFmtId="0" fontId="5" fillId="0" borderId="1" xfId="0" applyFont="1" applyBorder="1" applyAlignment="1">
      <alignment horizontal="left" vertical="center" wrapText="1"/>
    </xf>
    <xf numFmtId="0" fontId="1" fillId="0" borderId="0" xfId="0" applyFont="1"/>
    <xf numFmtId="0" fontId="4" fillId="0" borderId="1" xfId="0" applyFont="1" applyBorder="1" applyAlignment="1">
      <alignment horizontal="justify" vertical="center" wrapText="1"/>
    </xf>
    <xf numFmtId="1" fontId="6" fillId="0" borderId="1" xfId="0" applyNumberFormat="1" applyFont="1" applyBorder="1" applyAlignment="1">
      <alignment horizontal="center" vertical="center" wrapText="1"/>
    </xf>
    <xf numFmtId="0" fontId="3" fillId="0" borderId="1" xfId="0" applyFont="1" applyBorder="1" applyAlignment="1">
      <alignment vertical="center"/>
    </xf>
    <xf numFmtId="0" fontId="0" fillId="0" borderId="0" xfId="0" applyAlignment="1">
      <alignment horizontal="center"/>
    </xf>
    <xf numFmtId="0" fontId="0" fillId="0" borderId="0" xfId="0" applyAlignment="1">
      <alignment horizontal="center" vertical="center"/>
    </xf>
    <xf numFmtId="49" fontId="0" fillId="0" borderId="0" xfId="0" applyNumberFormat="1"/>
    <xf numFmtId="0" fontId="4" fillId="0" borderId="1" xfId="0" applyFont="1" applyBorder="1" applyAlignment="1">
      <alignment horizontal="left" vertical="center" wrapText="1"/>
    </xf>
    <xf numFmtId="0" fontId="0" fillId="0" borderId="0" xfId="0" applyAlignment="1">
      <alignment horizontal="left"/>
    </xf>
    <xf numFmtId="0" fontId="0" fillId="0" borderId="0" xfId="0" applyAlignment="1">
      <alignment horizontal="center" wrapText="1"/>
    </xf>
    <xf numFmtId="0" fontId="7" fillId="0" borderId="0" xfId="0" applyFont="1" applyAlignment="1">
      <alignment horizontal="center" wrapText="1"/>
    </xf>
    <xf numFmtId="0" fontId="9" fillId="0" borderId="0" xfId="0" applyFont="1" applyAlignment="1">
      <alignment horizont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ichvucong.gov.vn/p/home/dvc-tthc-thu-tuc-hanh-chinh-chi-tiet.html?ma_thu_tuc=297073" TargetMode="External"/><Relationship Id="rId1" Type="http://schemas.openxmlformats.org/officeDocument/2006/relationships/hyperlink" Target="https://dichvucong.gov.vn/p/home/dvc-tthc-thu-tuc-hanh-chinh-chi-tiet.html?ma_thu_tuc=29707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88"/>
  <sheetViews>
    <sheetView tabSelected="1" topLeftCell="B1" zoomScaleNormal="100" workbookViewId="0">
      <pane ySplit="4" topLeftCell="A5" activePane="bottomLeft" state="frozen"/>
      <selection pane="bottomLeft" activeCell="M5" sqref="M5"/>
    </sheetView>
  </sheetViews>
  <sheetFormatPr defaultRowHeight="15" x14ac:dyDescent="0.25"/>
  <cols>
    <col min="1" max="1" width="17.28515625" hidden="1" customWidth="1"/>
    <col min="2" max="2" width="8.42578125" style="17" customWidth="1"/>
    <col min="3" max="3" width="12.85546875" customWidth="1"/>
    <col min="4" max="4" width="26.7109375" style="18" customWidth="1"/>
    <col min="5" max="5" width="49.5703125" customWidth="1"/>
    <col min="6" max="6" width="6.85546875" style="16" bestFit="1" customWidth="1"/>
    <col min="7" max="7" width="6.85546875" style="16" customWidth="1"/>
    <col min="8" max="8" width="9" style="16" customWidth="1"/>
  </cols>
  <sheetData>
    <row r="2" spans="1:8" ht="36.6" customHeight="1" x14ac:dyDescent="0.3">
      <c r="B2" s="22" t="s">
        <v>274</v>
      </c>
      <c r="C2" s="23"/>
      <c r="D2" s="23"/>
      <c r="E2" s="23"/>
      <c r="F2" s="23"/>
      <c r="G2" s="23"/>
    </row>
    <row r="4" spans="1:8" s="5" customFormat="1" ht="66" x14ac:dyDescent="0.25">
      <c r="A4" s="1" t="s">
        <v>0</v>
      </c>
      <c r="B4" s="1" t="s">
        <v>1</v>
      </c>
      <c r="C4" s="1" t="s">
        <v>2</v>
      </c>
      <c r="D4" s="2" t="s">
        <v>4</v>
      </c>
      <c r="E4" s="1" t="s">
        <v>3</v>
      </c>
      <c r="F4" s="1" t="s">
        <v>5</v>
      </c>
      <c r="G4" s="1" t="s">
        <v>6</v>
      </c>
      <c r="H4" s="1" t="s">
        <v>7</v>
      </c>
    </row>
    <row r="5" spans="1:8" s="8" customFormat="1" ht="33" x14ac:dyDescent="0.25">
      <c r="A5" s="1"/>
      <c r="B5" s="1" t="s">
        <v>8</v>
      </c>
      <c r="C5" s="1" t="s">
        <v>272</v>
      </c>
      <c r="D5" s="2"/>
      <c r="F5" s="1">
        <f>SUM(F6:F81)</f>
        <v>26</v>
      </c>
      <c r="G5" s="1">
        <f>SUM(G6:G81)</f>
        <v>42</v>
      </c>
      <c r="H5" s="1">
        <f>SUM(H6:H81)</f>
        <v>68</v>
      </c>
    </row>
    <row r="6" spans="1:8" s="8" customFormat="1" ht="20.100000000000001" customHeight="1" x14ac:dyDescent="0.25">
      <c r="A6" s="3"/>
      <c r="B6" s="1">
        <v>1</v>
      </c>
      <c r="C6" s="27" t="s">
        <v>9</v>
      </c>
      <c r="D6" s="27"/>
      <c r="E6" s="27"/>
      <c r="F6" s="1">
        <v>0</v>
      </c>
      <c r="G6" s="1"/>
      <c r="H6" s="1">
        <f>F6+G6</f>
        <v>0</v>
      </c>
    </row>
    <row r="7" spans="1:8" ht="20.100000000000001" customHeight="1" x14ac:dyDescent="0.25">
      <c r="A7" s="9"/>
      <c r="B7" s="4">
        <v>2</v>
      </c>
      <c r="C7" s="27" t="s">
        <v>12</v>
      </c>
      <c r="D7" s="27"/>
      <c r="E7" s="27"/>
      <c r="F7" s="1">
        <v>0</v>
      </c>
      <c r="G7" s="1">
        <v>0</v>
      </c>
      <c r="H7" s="1">
        <f>F7+G7</f>
        <v>0</v>
      </c>
    </row>
    <row r="8" spans="1:8" ht="20.100000000000001" customHeight="1" x14ac:dyDescent="0.25">
      <c r="A8" s="9"/>
      <c r="B8" s="4">
        <v>3</v>
      </c>
      <c r="C8" s="27" t="s">
        <v>13</v>
      </c>
      <c r="D8" s="27"/>
      <c r="E8" s="27"/>
      <c r="F8" s="4">
        <f>COUNTIF(F9:F10,"x")</f>
        <v>1</v>
      </c>
      <c r="G8" s="4">
        <f>COUNTIF(G9:G10,"x")</f>
        <v>1</v>
      </c>
      <c r="H8" s="4">
        <f>F8+G8</f>
        <v>2</v>
      </c>
    </row>
    <row r="9" spans="1:8" ht="66" x14ac:dyDescent="0.25">
      <c r="A9" s="9" t="s">
        <v>14</v>
      </c>
      <c r="B9" s="6" t="s">
        <v>10</v>
      </c>
      <c r="C9" s="9" t="s">
        <v>15</v>
      </c>
      <c r="D9" s="10" t="s">
        <v>17</v>
      </c>
      <c r="E9" s="9" t="s">
        <v>16</v>
      </c>
      <c r="F9" s="7"/>
      <c r="G9" s="7" t="s">
        <v>11</v>
      </c>
      <c r="H9" s="7"/>
    </row>
    <row r="10" spans="1:8" ht="66" x14ac:dyDescent="0.25">
      <c r="A10" s="9" t="s">
        <v>18</v>
      </c>
      <c r="B10" s="6" t="s">
        <v>10</v>
      </c>
      <c r="C10" s="9" t="s">
        <v>19</v>
      </c>
      <c r="D10" s="10" t="s">
        <v>21</v>
      </c>
      <c r="E10" s="9" t="s">
        <v>20</v>
      </c>
      <c r="F10" s="6" t="s">
        <v>11</v>
      </c>
      <c r="G10" s="6"/>
      <c r="H10" s="7"/>
    </row>
    <row r="11" spans="1:8" ht="49.5" customHeight="1" x14ac:dyDescent="0.25">
      <c r="A11" s="9"/>
      <c r="B11" s="4">
        <v>4</v>
      </c>
      <c r="C11" s="24" t="s">
        <v>22</v>
      </c>
      <c r="D11" s="25"/>
      <c r="E11" s="26"/>
      <c r="F11" s="4">
        <f>COUNTIF(F12:F14,"x")</f>
        <v>0</v>
      </c>
      <c r="G11" s="4">
        <f>COUNTIF(G12:G14,"x")</f>
        <v>3</v>
      </c>
      <c r="H11" s="4">
        <f>F11+G11</f>
        <v>3</v>
      </c>
    </row>
    <row r="12" spans="1:8" ht="66" x14ac:dyDescent="0.25">
      <c r="A12" s="9" t="s">
        <v>23</v>
      </c>
      <c r="B12" s="6" t="s">
        <v>10</v>
      </c>
      <c r="C12" s="9" t="s">
        <v>24</v>
      </c>
      <c r="D12" s="9" t="s">
        <v>26</v>
      </c>
      <c r="E12" s="9" t="s">
        <v>25</v>
      </c>
      <c r="F12" s="7"/>
      <c r="G12" s="7" t="s">
        <v>11</v>
      </c>
      <c r="H12" s="7"/>
    </row>
    <row r="13" spans="1:8" ht="66" x14ac:dyDescent="0.25">
      <c r="A13" s="9" t="s">
        <v>27</v>
      </c>
      <c r="B13" s="6" t="s">
        <v>10</v>
      </c>
      <c r="C13" s="9" t="s">
        <v>28</v>
      </c>
      <c r="D13" s="9" t="s">
        <v>30</v>
      </c>
      <c r="E13" s="9" t="s">
        <v>29</v>
      </c>
      <c r="F13" s="7"/>
      <c r="G13" s="7" t="s">
        <v>11</v>
      </c>
      <c r="H13" s="7"/>
    </row>
    <row r="14" spans="1:8" ht="66" x14ac:dyDescent="0.25">
      <c r="A14" s="9" t="s">
        <v>31</v>
      </c>
      <c r="B14" s="6" t="s">
        <v>10</v>
      </c>
      <c r="C14" s="9" t="s">
        <v>32</v>
      </c>
      <c r="D14" s="9" t="s">
        <v>34</v>
      </c>
      <c r="E14" s="9" t="s">
        <v>33</v>
      </c>
      <c r="F14" s="7"/>
      <c r="G14" s="7" t="s">
        <v>11</v>
      </c>
      <c r="H14" s="7"/>
    </row>
    <row r="15" spans="1:8" ht="30" customHeight="1" x14ac:dyDescent="0.25">
      <c r="A15" s="9"/>
      <c r="B15" s="4">
        <v>5</v>
      </c>
      <c r="C15" s="24" t="s">
        <v>35</v>
      </c>
      <c r="D15" s="25"/>
      <c r="E15" s="26"/>
      <c r="F15" s="4">
        <f>COUNTIF(F16:F44,"x")</f>
        <v>16</v>
      </c>
      <c r="G15" s="4">
        <f>COUNTIF(G16:G44,"x")</f>
        <v>13</v>
      </c>
      <c r="H15" s="4">
        <f>F15+G15</f>
        <v>29</v>
      </c>
    </row>
    <row r="16" spans="1:8" ht="49.5" x14ac:dyDescent="0.25">
      <c r="A16" s="9" t="s">
        <v>36</v>
      </c>
      <c r="B16" s="6" t="s">
        <v>10</v>
      </c>
      <c r="C16" s="9" t="s">
        <v>37</v>
      </c>
      <c r="D16" s="7" t="s">
        <v>39</v>
      </c>
      <c r="E16" s="9" t="s">
        <v>38</v>
      </c>
      <c r="F16" s="7"/>
      <c r="G16" s="7" t="s">
        <v>11</v>
      </c>
      <c r="H16" s="7"/>
    </row>
    <row r="17" spans="1:8" ht="66" x14ac:dyDescent="0.25">
      <c r="A17" s="9" t="s">
        <v>40</v>
      </c>
      <c r="B17" s="6" t="s">
        <v>10</v>
      </c>
      <c r="C17" s="9" t="s">
        <v>41</v>
      </c>
      <c r="D17" s="7" t="s">
        <v>43</v>
      </c>
      <c r="E17" s="9" t="s">
        <v>42</v>
      </c>
      <c r="F17" s="7"/>
      <c r="G17" s="7" t="s">
        <v>11</v>
      </c>
      <c r="H17" s="7"/>
    </row>
    <row r="18" spans="1:8" ht="66" x14ac:dyDescent="0.25">
      <c r="A18" s="9" t="s">
        <v>44</v>
      </c>
      <c r="B18" s="6" t="s">
        <v>10</v>
      </c>
      <c r="C18" s="9" t="s">
        <v>45</v>
      </c>
      <c r="D18" s="7" t="s">
        <v>47</v>
      </c>
      <c r="E18" s="9" t="s">
        <v>46</v>
      </c>
      <c r="F18" s="7"/>
      <c r="G18" s="7" t="s">
        <v>11</v>
      </c>
      <c r="H18" s="7"/>
    </row>
    <row r="19" spans="1:8" ht="66" x14ac:dyDescent="0.25">
      <c r="A19" s="9" t="s">
        <v>48</v>
      </c>
      <c r="B19" s="6" t="s">
        <v>10</v>
      </c>
      <c r="C19" s="9" t="s">
        <v>49</v>
      </c>
      <c r="D19" s="7" t="s">
        <v>51</v>
      </c>
      <c r="E19" s="9" t="s">
        <v>50</v>
      </c>
      <c r="F19" s="6" t="s">
        <v>11</v>
      </c>
      <c r="G19" s="6"/>
      <c r="H19" s="7"/>
    </row>
    <row r="20" spans="1:8" ht="66" x14ac:dyDescent="0.25">
      <c r="A20" s="9" t="s">
        <v>52</v>
      </c>
      <c r="B20" s="6" t="s">
        <v>10</v>
      </c>
      <c r="C20" s="9" t="s">
        <v>53</v>
      </c>
      <c r="D20" s="7" t="s">
        <v>55</v>
      </c>
      <c r="E20" s="9" t="s">
        <v>54</v>
      </c>
      <c r="F20" s="7"/>
      <c r="G20" s="7" t="s">
        <v>11</v>
      </c>
      <c r="H20" s="7"/>
    </row>
    <row r="21" spans="1:8" ht="66" x14ac:dyDescent="0.25">
      <c r="A21" s="9" t="s">
        <v>56</v>
      </c>
      <c r="B21" s="6" t="s">
        <v>10</v>
      </c>
      <c r="C21" s="9" t="s">
        <v>57</v>
      </c>
      <c r="D21" s="7" t="s">
        <v>59</v>
      </c>
      <c r="E21" s="9" t="s">
        <v>58</v>
      </c>
      <c r="F21" s="7"/>
      <c r="G21" s="7" t="s">
        <v>11</v>
      </c>
      <c r="H21" s="7"/>
    </row>
    <row r="22" spans="1:8" ht="49.5" x14ac:dyDescent="0.25">
      <c r="A22" s="9" t="s">
        <v>60</v>
      </c>
      <c r="B22" s="6" t="s">
        <v>10</v>
      </c>
      <c r="C22" s="9" t="s">
        <v>61</v>
      </c>
      <c r="D22" s="7" t="s">
        <v>63</v>
      </c>
      <c r="E22" s="9" t="s">
        <v>62</v>
      </c>
      <c r="F22" s="6" t="s">
        <v>11</v>
      </c>
      <c r="G22" s="6"/>
      <c r="H22" s="7"/>
    </row>
    <row r="23" spans="1:8" ht="66" x14ac:dyDescent="0.25">
      <c r="A23" s="9" t="s">
        <v>64</v>
      </c>
      <c r="B23" s="6" t="s">
        <v>10</v>
      </c>
      <c r="C23" s="9" t="s">
        <v>65</v>
      </c>
      <c r="D23" s="7">
        <v>1.0108140000000001</v>
      </c>
      <c r="E23" s="9" t="s">
        <v>66</v>
      </c>
      <c r="F23" s="7"/>
      <c r="G23" s="7" t="s">
        <v>11</v>
      </c>
      <c r="H23" s="7"/>
    </row>
    <row r="24" spans="1:8" ht="49.5" x14ac:dyDescent="0.25">
      <c r="A24" s="9" t="s">
        <v>67</v>
      </c>
      <c r="B24" s="6" t="s">
        <v>10</v>
      </c>
      <c r="C24" s="9" t="s">
        <v>68</v>
      </c>
      <c r="D24" s="7" t="s">
        <v>70</v>
      </c>
      <c r="E24" s="9" t="s">
        <v>69</v>
      </c>
      <c r="F24" s="6" t="s">
        <v>11</v>
      </c>
      <c r="G24" s="6"/>
      <c r="H24" s="7"/>
    </row>
    <row r="25" spans="1:8" ht="66" x14ac:dyDescent="0.25">
      <c r="A25" s="9" t="s">
        <v>71</v>
      </c>
      <c r="B25" s="6" t="s">
        <v>10</v>
      </c>
      <c r="C25" s="9" t="s">
        <v>72</v>
      </c>
      <c r="D25" s="7" t="s">
        <v>74</v>
      </c>
      <c r="E25" s="9" t="s">
        <v>73</v>
      </c>
      <c r="F25" s="6" t="s">
        <v>11</v>
      </c>
      <c r="G25" s="6"/>
      <c r="H25" s="7"/>
    </row>
    <row r="26" spans="1:8" ht="66" x14ac:dyDescent="0.25">
      <c r="A26" s="9" t="s">
        <v>75</v>
      </c>
      <c r="B26" s="6" t="s">
        <v>10</v>
      </c>
      <c r="C26" s="9" t="s">
        <v>76</v>
      </c>
      <c r="D26" s="7">
        <v>1.0108239999999999</v>
      </c>
      <c r="E26" s="9" t="s">
        <v>77</v>
      </c>
      <c r="F26" s="6" t="s">
        <v>11</v>
      </c>
      <c r="G26" s="6"/>
      <c r="H26" s="7"/>
    </row>
    <row r="27" spans="1:8" ht="66" x14ac:dyDescent="0.25">
      <c r="A27" s="9" t="s">
        <v>78</v>
      </c>
      <c r="B27" s="6" t="s">
        <v>10</v>
      </c>
      <c r="C27" s="9" t="s">
        <v>79</v>
      </c>
      <c r="D27" s="7" t="s">
        <v>81</v>
      </c>
      <c r="E27" s="9" t="s">
        <v>80</v>
      </c>
      <c r="F27" s="6" t="s">
        <v>11</v>
      </c>
      <c r="G27" s="6"/>
      <c r="H27" s="7"/>
    </row>
    <row r="28" spans="1:8" ht="66" x14ac:dyDescent="0.25">
      <c r="A28" s="9" t="s">
        <v>82</v>
      </c>
      <c r="B28" s="6" t="s">
        <v>10</v>
      </c>
      <c r="C28" s="9" t="s">
        <v>83</v>
      </c>
      <c r="D28" s="7" t="s">
        <v>85</v>
      </c>
      <c r="E28" s="9" t="s">
        <v>84</v>
      </c>
      <c r="F28" s="7"/>
      <c r="G28" s="7" t="s">
        <v>11</v>
      </c>
      <c r="H28" s="7"/>
    </row>
    <row r="29" spans="1:8" ht="66" x14ac:dyDescent="0.25">
      <c r="A29" s="9" t="s">
        <v>86</v>
      </c>
      <c r="B29" s="6" t="s">
        <v>10</v>
      </c>
      <c r="C29" s="9" t="s">
        <v>87</v>
      </c>
      <c r="D29" s="7" t="s">
        <v>89</v>
      </c>
      <c r="E29" s="9" t="s">
        <v>88</v>
      </c>
      <c r="F29" s="7"/>
      <c r="G29" s="7" t="s">
        <v>11</v>
      </c>
      <c r="H29" s="7"/>
    </row>
    <row r="30" spans="1:8" ht="66" x14ac:dyDescent="0.25">
      <c r="A30" s="9" t="s">
        <v>90</v>
      </c>
      <c r="B30" s="6" t="s">
        <v>10</v>
      </c>
      <c r="C30" s="9" t="s">
        <v>91</v>
      </c>
      <c r="D30" s="7" t="s">
        <v>93</v>
      </c>
      <c r="E30" s="11" t="s">
        <v>92</v>
      </c>
      <c r="F30" s="7"/>
      <c r="G30" s="7" t="s">
        <v>11</v>
      </c>
      <c r="H30" s="7"/>
    </row>
    <row r="31" spans="1:8" ht="49.5" x14ac:dyDescent="0.25">
      <c r="A31" s="9" t="s">
        <v>94</v>
      </c>
      <c r="B31" s="6" t="s">
        <v>10</v>
      </c>
      <c r="C31" s="9" t="s">
        <v>95</v>
      </c>
      <c r="D31" s="7">
        <v>1.010818</v>
      </c>
      <c r="E31" s="9" t="s">
        <v>96</v>
      </c>
      <c r="F31" s="7"/>
      <c r="G31" s="7" t="s">
        <v>11</v>
      </c>
      <c r="H31" s="7"/>
    </row>
    <row r="32" spans="1:8" s="12" customFormat="1" ht="66" x14ac:dyDescent="0.25">
      <c r="A32" s="9" t="s">
        <v>97</v>
      </c>
      <c r="B32" s="6" t="s">
        <v>10</v>
      </c>
      <c r="C32" s="9" t="s">
        <v>98</v>
      </c>
      <c r="D32" s="7" t="s">
        <v>100</v>
      </c>
      <c r="E32" s="9" t="s">
        <v>99</v>
      </c>
      <c r="F32" s="6" t="s">
        <v>11</v>
      </c>
      <c r="G32" s="6"/>
      <c r="H32" s="7"/>
    </row>
    <row r="33" spans="1:8" ht="66" x14ac:dyDescent="0.25">
      <c r="A33" s="9" t="s">
        <v>101</v>
      </c>
      <c r="B33" s="6" t="s">
        <v>10</v>
      </c>
      <c r="C33" s="9" t="s">
        <v>102</v>
      </c>
      <c r="D33" s="7" t="s">
        <v>104</v>
      </c>
      <c r="E33" s="9" t="s">
        <v>103</v>
      </c>
      <c r="F33" s="6" t="s">
        <v>11</v>
      </c>
      <c r="G33" s="6"/>
      <c r="H33" s="7"/>
    </row>
    <row r="34" spans="1:8" ht="66" x14ac:dyDescent="0.25">
      <c r="A34" s="9" t="s">
        <v>105</v>
      </c>
      <c r="B34" s="6" t="s">
        <v>10</v>
      </c>
      <c r="C34" s="9" t="s">
        <v>106</v>
      </c>
      <c r="D34" s="7" t="s">
        <v>108</v>
      </c>
      <c r="E34" s="9" t="s">
        <v>107</v>
      </c>
      <c r="F34" s="6" t="s">
        <v>11</v>
      </c>
      <c r="G34" s="6"/>
      <c r="H34" s="7"/>
    </row>
    <row r="35" spans="1:8" ht="66" x14ac:dyDescent="0.25">
      <c r="A35" s="9" t="s">
        <v>109</v>
      </c>
      <c r="B35" s="6" t="s">
        <v>10</v>
      </c>
      <c r="C35" s="9" t="s">
        <v>110</v>
      </c>
      <c r="D35" s="7" t="s">
        <v>112</v>
      </c>
      <c r="E35" s="9" t="s">
        <v>111</v>
      </c>
      <c r="F35" s="7"/>
      <c r="G35" s="7" t="s">
        <v>11</v>
      </c>
      <c r="H35" s="7"/>
    </row>
    <row r="36" spans="1:8" ht="99" x14ac:dyDescent="0.25">
      <c r="A36" s="9" t="s">
        <v>113</v>
      </c>
      <c r="B36" s="6" t="s">
        <v>10</v>
      </c>
      <c r="C36" s="9" t="s">
        <v>114</v>
      </c>
      <c r="D36" s="7">
        <v>2.0023070000000001</v>
      </c>
      <c r="E36" s="13" t="s">
        <v>115</v>
      </c>
      <c r="F36" s="7"/>
      <c r="G36" s="7" t="s">
        <v>11</v>
      </c>
      <c r="H36" s="7"/>
    </row>
    <row r="37" spans="1:8" ht="99" x14ac:dyDescent="0.25">
      <c r="A37" s="9" t="s">
        <v>116</v>
      </c>
      <c r="B37" s="6" t="s">
        <v>10</v>
      </c>
      <c r="C37" s="9" t="s">
        <v>117</v>
      </c>
      <c r="D37" s="7">
        <v>2.0023070000000001</v>
      </c>
      <c r="E37" s="13" t="s">
        <v>118</v>
      </c>
      <c r="F37" s="6" t="s">
        <v>11</v>
      </c>
      <c r="G37" s="6"/>
      <c r="H37" s="7"/>
    </row>
    <row r="38" spans="1:8" ht="99" x14ac:dyDescent="0.25">
      <c r="A38" s="9" t="s">
        <v>116</v>
      </c>
      <c r="B38" s="6" t="s">
        <v>10</v>
      </c>
      <c r="C38" s="9" t="s">
        <v>117</v>
      </c>
      <c r="D38" s="7">
        <v>2.0023070000000001</v>
      </c>
      <c r="E38" s="9" t="s">
        <v>118</v>
      </c>
      <c r="F38" s="6" t="s">
        <v>11</v>
      </c>
      <c r="G38" s="6"/>
      <c r="H38" s="7"/>
    </row>
    <row r="39" spans="1:8" ht="66" x14ac:dyDescent="0.25">
      <c r="A39" s="9" t="s">
        <v>119</v>
      </c>
      <c r="B39" s="6" t="s">
        <v>10</v>
      </c>
      <c r="C39" s="9" t="s">
        <v>120</v>
      </c>
      <c r="D39" s="7">
        <v>2.0023070000000001</v>
      </c>
      <c r="E39" s="13" t="s">
        <v>121</v>
      </c>
      <c r="F39" s="14" t="s">
        <v>11</v>
      </c>
      <c r="G39" s="14"/>
      <c r="H39" s="7"/>
    </row>
    <row r="40" spans="1:8" ht="66" x14ac:dyDescent="0.25">
      <c r="A40" s="9" t="s">
        <v>119</v>
      </c>
      <c r="B40" s="6" t="s">
        <v>10</v>
      </c>
      <c r="C40" s="9" t="s">
        <v>120</v>
      </c>
      <c r="D40" s="7">
        <v>2.0023070000000001</v>
      </c>
      <c r="E40" s="9" t="s">
        <v>121</v>
      </c>
      <c r="F40" s="6" t="s">
        <v>11</v>
      </c>
      <c r="G40" s="6"/>
      <c r="H40" s="7"/>
    </row>
    <row r="41" spans="1:8" ht="82.5" x14ac:dyDescent="0.25">
      <c r="A41" s="9" t="s">
        <v>122</v>
      </c>
      <c r="B41" s="6" t="s">
        <v>10</v>
      </c>
      <c r="C41" s="9" t="s">
        <v>123</v>
      </c>
      <c r="D41" s="7">
        <v>2.0023070000000001</v>
      </c>
      <c r="E41" s="13" t="s">
        <v>124</v>
      </c>
      <c r="F41" s="6" t="s">
        <v>11</v>
      </c>
      <c r="G41" s="14"/>
      <c r="H41" s="7"/>
    </row>
    <row r="42" spans="1:8" ht="82.5" x14ac:dyDescent="0.25">
      <c r="A42" s="9" t="s">
        <v>122</v>
      </c>
      <c r="B42" s="6" t="s">
        <v>10</v>
      </c>
      <c r="C42" s="9" t="s">
        <v>123</v>
      </c>
      <c r="D42" s="7">
        <v>2.0023070000000001</v>
      </c>
      <c r="E42" s="9" t="s">
        <v>124</v>
      </c>
      <c r="F42" s="7"/>
      <c r="G42" s="7" t="s">
        <v>11</v>
      </c>
      <c r="H42" s="7"/>
    </row>
    <row r="43" spans="1:8" ht="66" x14ac:dyDescent="0.25">
      <c r="A43" s="9" t="s">
        <v>125</v>
      </c>
      <c r="B43" s="6" t="s">
        <v>10</v>
      </c>
      <c r="C43" s="9" t="s">
        <v>126</v>
      </c>
      <c r="D43" s="7" t="s">
        <v>128</v>
      </c>
      <c r="E43" s="9" t="s">
        <v>127</v>
      </c>
      <c r="F43" s="6" t="s">
        <v>11</v>
      </c>
      <c r="G43" s="6"/>
      <c r="H43" s="7"/>
    </row>
    <row r="44" spans="1:8" ht="66" x14ac:dyDescent="0.25">
      <c r="A44" s="9" t="s">
        <v>129</v>
      </c>
      <c r="B44" s="6" t="s">
        <v>10</v>
      </c>
      <c r="C44" s="9" t="s">
        <v>130</v>
      </c>
      <c r="D44" s="7">
        <v>2.0023080000000002</v>
      </c>
      <c r="E44" s="9" t="s">
        <v>131</v>
      </c>
      <c r="F44" s="6" t="s">
        <v>11</v>
      </c>
      <c r="G44" s="6"/>
      <c r="H44" s="7"/>
    </row>
    <row r="45" spans="1:8" ht="33" customHeight="1" x14ac:dyDescent="0.25">
      <c r="A45" s="9"/>
      <c r="B45" s="4">
        <v>6</v>
      </c>
      <c r="C45" s="24" t="s">
        <v>132</v>
      </c>
      <c r="D45" s="26"/>
      <c r="F45" s="4">
        <f>COUNTIF(F46:F46,"x")</f>
        <v>1</v>
      </c>
      <c r="G45" s="4">
        <f>COUNTIF(G46:G46,"x")</f>
        <v>0</v>
      </c>
      <c r="H45" s="1">
        <f>F45+G45</f>
        <v>1</v>
      </c>
    </row>
    <row r="46" spans="1:8" ht="66" x14ac:dyDescent="0.25">
      <c r="A46" s="9" t="s">
        <v>133</v>
      </c>
      <c r="B46" s="6" t="s">
        <v>10</v>
      </c>
      <c r="C46" s="9" t="s">
        <v>134</v>
      </c>
      <c r="D46" s="9" t="s">
        <v>136</v>
      </c>
      <c r="E46" s="9" t="s">
        <v>135</v>
      </c>
      <c r="F46" s="6" t="s">
        <v>11</v>
      </c>
      <c r="G46" s="6"/>
      <c r="H46" s="7"/>
    </row>
    <row r="47" spans="1:8" s="20" customFormat="1" ht="30" customHeight="1" x14ac:dyDescent="0.25">
      <c r="A47" s="19"/>
      <c r="B47" s="4">
        <v>7</v>
      </c>
      <c r="C47" s="24" t="s">
        <v>137</v>
      </c>
      <c r="D47" s="25"/>
      <c r="E47" s="26"/>
      <c r="F47" s="4">
        <v>0</v>
      </c>
      <c r="G47" s="4">
        <v>0</v>
      </c>
      <c r="H47" s="4">
        <f>F47+G47</f>
        <v>0</v>
      </c>
    </row>
    <row r="48" spans="1:8" ht="30" customHeight="1" x14ac:dyDescent="0.25">
      <c r="A48" s="9"/>
      <c r="B48" s="4">
        <v>8</v>
      </c>
      <c r="C48" s="24" t="s">
        <v>138</v>
      </c>
      <c r="D48" s="25"/>
      <c r="E48" s="26"/>
      <c r="F48" s="4">
        <f>COUNTIF(F49:F50,"x")</f>
        <v>0</v>
      </c>
      <c r="G48" s="4">
        <f>COUNTIF(G49:G50,"x")</f>
        <v>2</v>
      </c>
      <c r="H48" s="1">
        <f>F48+G48</f>
        <v>2</v>
      </c>
    </row>
    <row r="49" spans="1:8" ht="66" x14ac:dyDescent="0.25">
      <c r="A49" s="9" t="s">
        <v>139</v>
      </c>
      <c r="B49" s="6" t="s">
        <v>10</v>
      </c>
      <c r="C49" s="9" t="s">
        <v>140</v>
      </c>
      <c r="D49" s="15">
        <v>1.0107360000000001</v>
      </c>
      <c r="E49" s="9" t="s">
        <v>141</v>
      </c>
      <c r="F49" s="7"/>
      <c r="G49" s="7" t="s">
        <v>11</v>
      </c>
      <c r="H49" s="7"/>
    </row>
    <row r="50" spans="1:8" ht="66" x14ac:dyDescent="0.25">
      <c r="A50" s="9" t="s">
        <v>142</v>
      </c>
      <c r="B50" s="6" t="s">
        <v>10</v>
      </c>
      <c r="C50" s="9" t="s">
        <v>143</v>
      </c>
      <c r="D50" s="9" t="s">
        <v>145</v>
      </c>
      <c r="E50" s="9" t="s">
        <v>144</v>
      </c>
      <c r="F50" s="7"/>
      <c r="G50" s="7" t="s">
        <v>11</v>
      </c>
      <c r="H50" s="7"/>
    </row>
    <row r="51" spans="1:8" ht="33" customHeight="1" x14ac:dyDescent="0.25">
      <c r="A51" s="9"/>
      <c r="B51" s="4">
        <v>9</v>
      </c>
      <c r="C51" s="24" t="s">
        <v>148</v>
      </c>
      <c r="D51" s="26"/>
      <c r="F51" s="4">
        <f>COUNTIF(F52:F80,"x")</f>
        <v>7</v>
      </c>
      <c r="G51" s="4">
        <f>COUNTIF(G52:G80,"x")</f>
        <v>22</v>
      </c>
      <c r="H51" s="4">
        <f>F51+G51</f>
        <v>29</v>
      </c>
    </row>
    <row r="52" spans="1:8" ht="49.5" x14ac:dyDescent="0.25">
      <c r="A52" s="9" t="s">
        <v>149</v>
      </c>
      <c r="B52" s="6" t="s">
        <v>10</v>
      </c>
      <c r="C52" s="9" t="s">
        <v>150</v>
      </c>
      <c r="D52" s="9" t="s">
        <v>152</v>
      </c>
      <c r="E52" s="9" t="s">
        <v>151</v>
      </c>
      <c r="F52" s="7"/>
      <c r="G52" s="7" t="s">
        <v>11</v>
      </c>
      <c r="H52" s="7"/>
    </row>
    <row r="53" spans="1:8" ht="66" x14ac:dyDescent="0.25">
      <c r="A53" s="9" t="s">
        <v>153</v>
      </c>
      <c r="B53" s="6" t="s">
        <v>10</v>
      </c>
      <c r="C53" s="9" t="s">
        <v>154</v>
      </c>
      <c r="D53" s="9" t="s">
        <v>156</v>
      </c>
      <c r="E53" s="9" t="s">
        <v>155</v>
      </c>
      <c r="F53" s="7"/>
      <c r="G53" s="7" t="s">
        <v>11</v>
      </c>
      <c r="H53" s="7"/>
    </row>
    <row r="54" spans="1:8" ht="49.5" x14ac:dyDescent="0.25">
      <c r="A54" s="9" t="s">
        <v>157</v>
      </c>
      <c r="B54" s="6" t="s">
        <v>10</v>
      </c>
      <c r="C54" s="9" t="s">
        <v>158</v>
      </c>
      <c r="D54" s="9" t="s">
        <v>160</v>
      </c>
      <c r="E54" s="9" t="s">
        <v>159</v>
      </c>
      <c r="F54" s="7"/>
      <c r="G54" s="7" t="s">
        <v>11</v>
      </c>
      <c r="H54" s="7"/>
    </row>
    <row r="55" spans="1:8" ht="49.5" x14ac:dyDescent="0.25">
      <c r="A55" s="9" t="s">
        <v>161</v>
      </c>
      <c r="B55" s="6" t="s">
        <v>10</v>
      </c>
      <c r="C55" s="9" t="s">
        <v>162</v>
      </c>
      <c r="D55" s="9" t="s">
        <v>164</v>
      </c>
      <c r="E55" s="9" t="s">
        <v>163</v>
      </c>
      <c r="F55" s="7"/>
      <c r="G55" s="7" t="s">
        <v>11</v>
      </c>
      <c r="H55" s="7"/>
    </row>
    <row r="56" spans="1:8" ht="49.5" x14ac:dyDescent="0.25">
      <c r="A56" s="9" t="s">
        <v>165</v>
      </c>
      <c r="B56" s="6" t="s">
        <v>10</v>
      </c>
      <c r="C56" s="9" t="s">
        <v>166</v>
      </c>
      <c r="D56" s="9" t="s">
        <v>168</v>
      </c>
      <c r="E56" s="9" t="s">
        <v>167</v>
      </c>
      <c r="F56" s="6" t="s">
        <v>11</v>
      </c>
      <c r="G56" s="6"/>
      <c r="H56" s="7"/>
    </row>
    <row r="57" spans="1:8" ht="66" x14ac:dyDescent="0.25">
      <c r="A57" s="9" t="s">
        <v>169</v>
      </c>
      <c r="B57" s="6" t="s">
        <v>10</v>
      </c>
      <c r="C57" s="9" t="s">
        <v>170</v>
      </c>
      <c r="D57" s="9" t="s">
        <v>146</v>
      </c>
      <c r="E57" s="9" t="s">
        <v>147</v>
      </c>
      <c r="F57" s="7"/>
      <c r="G57" s="7" t="s">
        <v>11</v>
      </c>
      <c r="H57" s="7"/>
    </row>
    <row r="58" spans="1:8" ht="66" x14ac:dyDescent="0.25">
      <c r="A58" s="9" t="s">
        <v>171</v>
      </c>
      <c r="B58" s="6" t="s">
        <v>10</v>
      </c>
      <c r="C58" s="9" t="s">
        <v>172</v>
      </c>
      <c r="D58" s="9" t="s">
        <v>174</v>
      </c>
      <c r="E58" s="9" t="s">
        <v>173</v>
      </c>
      <c r="F58" s="7"/>
      <c r="G58" s="7" t="s">
        <v>11</v>
      </c>
      <c r="H58" s="7"/>
    </row>
    <row r="59" spans="1:8" ht="66" x14ac:dyDescent="0.25">
      <c r="A59" s="9" t="s">
        <v>175</v>
      </c>
      <c r="B59" s="6" t="s">
        <v>10</v>
      </c>
      <c r="C59" s="9" t="s">
        <v>176</v>
      </c>
      <c r="D59" s="9" t="s">
        <v>178</v>
      </c>
      <c r="E59" s="9" t="s">
        <v>177</v>
      </c>
      <c r="F59" s="7"/>
      <c r="G59" s="7" t="s">
        <v>11</v>
      </c>
      <c r="H59" s="7"/>
    </row>
    <row r="60" spans="1:8" ht="49.5" x14ac:dyDescent="0.25">
      <c r="A60" s="9" t="s">
        <v>179</v>
      </c>
      <c r="B60" s="6" t="s">
        <v>10</v>
      </c>
      <c r="C60" s="9" t="s">
        <v>180</v>
      </c>
      <c r="D60" s="9" t="s">
        <v>182</v>
      </c>
      <c r="E60" s="9" t="s">
        <v>181</v>
      </c>
      <c r="F60" s="7"/>
      <c r="G60" s="7" t="s">
        <v>11</v>
      </c>
      <c r="H60" s="7"/>
    </row>
    <row r="61" spans="1:8" ht="66" x14ac:dyDescent="0.25">
      <c r="A61" s="9" t="s">
        <v>183</v>
      </c>
      <c r="B61" s="6" t="s">
        <v>10</v>
      </c>
      <c r="C61" s="9" t="s">
        <v>184</v>
      </c>
      <c r="D61" s="9" t="s">
        <v>186</v>
      </c>
      <c r="E61" s="9" t="s">
        <v>185</v>
      </c>
      <c r="F61" s="7"/>
      <c r="G61" s="7" t="s">
        <v>11</v>
      </c>
      <c r="H61" s="7"/>
    </row>
    <row r="62" spans="1:8" ht="49.5" x14ac:dyDescent="0.25">
      <c r="A62" s="9" t="s">
        <v>187</v>
      </c>
      <c r="B62" s="6" t="s">
        <v>10</v>
      </c>
      <c r="C62" s="9" t="s">
        <v>188</v>
      </c>
      <c r="D62" s="9" t="s">
        <v>190</v>
      </c>
      <c r="E62" s="9" t="s">
        <v>189</v>
      </c>
      <c r="F62" s="7"/>
      <c r="G62" s="7" t="s">
        <v>11</v>
      </c>
      <c r="H62" s="7"/>
    </row>
    <row r="63" spans="1:8" ht="66" x14ac:dyDescent="0.25">
      <c r="A63" s="9" t="s">
        <v>191</v>
      </c>
      <c r="B63" s="6" t="s">
        <v>10</v>
      </c>
      <c r="C63" s="9" t="s">
        <v>192</v>
      </c>
      <c r="D63" s="9" t="s">
        <v>194</v>
      </c>
      <c r="E63" s="9" t="s">
        <v>193</v>
      </c>
      <c r="F63" s="7"/>
      <c r="G63" s="7" t="s">
        <v>11</v>
      </c>
      <c r="H63" s="7"/>
    </row>
    <row r="64" spans="1:8" ht="49.5" x14ac:dyDescent="0.25">
      <c r="A64" s="9" t="s">
        <v>195</v>
      </c>
      <c r="B64" s="6" t="s">
        <v>10</v>
      </c>
      <c r="C64" s="9" t="s">
        <v>196</v>
      </c>
      <c r="D64" s="9" t="s">
        <v>198</v>
      </c>
      <c r="E64" s="9" t="s">
        <v>197</v>
      </c>
      <c r="F64" s="7"/>
      <c r="G64" s="7" t="s">
        <v>11</v>
      </c>
      <c r="H64" s="7"/>
    </row>
    <row r="65" spans="1:8" ht="66" x14ac:dyDescent="0.25">
      <c r="A65" s="9" t="s">
        <v>199</v>
      </c>
      <c r="B65" s="6" t="s">
        <v>10</v>
      </c>
      <c r="C65" s="9" t="s">
        <v>200</v>
      </c>
      <c r="D65" s="9" t="s">
        <v>202</v>
      </c>
      <c r="E65" s="9" t="s">
        <v>201</v>
      </c>
      <c r="F65" s="7"/>
      <c r="G65" s="7" t="s">
        <v>11</v>
      </c>
      <c r="H65" s="7"/>
    </row>
    <row r="66" spans="1:8" ht="49.5" x14ac:dyDescent="0.25">
      <c r="A66" s="9" t="s">
        <v>203</v>
      </c>
      <c r="B66" s="6" t="s">
        <v>10</v>
      </c>
      <c r="C66" s="9" t="s">
        <v>204</v>
      </c>
      <c r="D66" s="9" t="s">
        <v>206</v>
      </c>
      <c r="E66" s="9" t="s">
        <v>205</v>
      </c>
      <c r="F66" s="7"/>
      <c r="G66" s="7" t="s">
        <v>11</v>
      </c>
      <c r="H66" s="7"/>
    </row>
    <row r="67" spans="1:8" ht="66" x14ac:dyDescent="0.25">
      <c r="A67" s="9" t="s">
        <v>207</v>
      </c>
      <c r="B67" s="6" t="s">
        <v>10</v>
      </c>
      <c r="C67" s="9" t="s">
        <v>208</v>
      </c>
      <c r="D67" s="9" t="s">
        <v>210</v>
      </c>
      <c r="E67" s="9" t="s">
        <v>209</v>
      </c>
      <c r="F67" s="7"/>
      <c r="G67" s="7" t="s">
        <v>11</v>
      </c>
      <c r="H67" s="7"/>
    </row>
    <row r="68" spans="1:8" ht="66" x14ac:dyDescent="0.25">
      <c r="A68" s="9" t="s">
        <v>211</v>
      </c>
      <c r="B68" s="6" t="s">
        <v>10</v>
      </c>
      <c r="C68" s="9" t="s">
        <v>212</v>
      </c>
      <c r="D68" s="9" t="s">
        <v>214</v>
      </c>
      <c r="E68" s="9" t="s">
        <v>213</v>
      </c>
      <c r="F68" s="7"/>
      <c r="G68" s="7" t="s">
        <v>11</v>
      </c>
      <c r="H68" s="7"/>
    </row>
    <row r="69" spans="1:8" ht="66" x14ac:dyDescent="0.25">
      <c r="A69" s="9" t="s">
        <v>215</v>
      </c>
      <c r="B69" s="6" t="s">
        <v>10</v>
      </c>
      <c r="C69" s="9" t="s">
        <v>216</v>
      </c>
      <c r="D69" s="9" t="s">
        <v>218</v>
      </c>
      <c r="E69" s="9" t="s">
        <v>217</v>
      </c>
      <c r="F69" s="7"/>
      <c r="G69" s="7" t="s">
        <v>11</v>
      </c>
      <c r="H69" s="7"/>
    </row>
    <row r="70" spans="1:8" ht="49.5" x14ac:dyDescent="0.25">
      <c r="A70" s="9" t="s">
        <v>219</v>
      </c>
      <c r="B70" s="6" t="s">
        <v>10</v>
      </c>
      <c r="C70" s="9" t="s">
        <v>220</v>
      </c>
      <c r="D70" s="9" t="s">
        <v>222</v>
      </c>
      <c r="E70" s="9" t="s">
        <v>221</v>
      </c>
      <c r="F70" s="7"/>
      <c r="G70" s="7" t="s">
        <v>11</v>
      </c>
      <c r="H70" s="7"/>
    </row>
    <row r="71" spans="1:8" ht="66" x14ac:dyDescent="0.25">
      <c r="A71" s="9" t="s">
        <v>223</v>
      </c>
      <c r="B71" s="6" t="s">
        <v>10</v>
      </c>
      <c r="C71" s="9" t="s">
        <v>224</v>
      </c>
      <c r="D71" s="9" t="s">
        <v>226</v>
      </c>
      <c r="E71" s="9" t="s">
        <v>225</v>
      </c>
      <c r="F71" s="7"/>
      <c r="G71" s="7" t="s">
        <v>11</v>
      </c>
      <c r="H71" s="7"/>
    </row>
    <row r="72" spans="1:8" ht="66" x14ac:dyDescent="0.25">
      <c r="A72" s="9" t="s">
        <v>227</v>
      </c>
      <c r="B72" s="6" t="s">
        <v>10</v>
      </c>
      <c r="C72" s="9" t="s">
        <v>228</v>
      </c>
      <c r="D72" s="9" t="s">
        <v>230</v>
      </c>
      <c r="E72" s="9" t="s">
        <v>229</v>
      </c>
      <c r="F72" s="6" t="s">
        <v>11</v>
      </c>
      <c r="G72" s="6"/>
      <c r="H72" s="7"/>
    </row>
    <row r="73" spans="1:8" ht="66" x14ac:dyDescent="0.25">
      <c r="A73" s="9" t="s">
        <v>231</v>
      </c>
      <c r="B73" s="6" t="s">
        <v>10</v>
      </c>
      <c r="C73" s="9" t="s">
        <v>232</v>
      </c>
      <c r="D73" s="9" t="s">
        <v>234</v>
      </c>
      <c r="E73" s="9" t="s">
        <v>233</v>
      </c>
      <c r="F73" s="7"/>
      <c r="G73" s="7" t="s">
        <v>11</v>
      </c>
      <c r="H73" s="7"/>
    </row>
    <row r="74" spans="1:8" ht="66" x14ac:dyDescent="0.25">
      <c r="A74" s="9" t="s">
        <v>235</v>
      </c>
      <c r="B74" s="6" t="s">
        <v>10</v>
      </c>
      <c r="C74" s="9" t="s">
        <v>236</v>
      </c>
      <c r="D74" s="9" t="s">
        <v>238</v>
      </c>
      <c r="E74" s="9" t="s">
        <v>237</v>
      </c>
      <c r="F74" s="6" t="s">
        <v>11</v>
      </c>
      <c r="G74" s="6"/>
      <c r="H74" s="7"/>
    </row>
    <row r="75" spans="1:8" ht="66" x14ac:dyDescent="0.25">
      <c r="A75" s="9" t="s">
        <v>239</v>
      </c>
      <c r="B75" s="6" t="s">
        <v>10</v>
      </c>
      <c r="C75" s="9" t="s">
        <v>240</v>
      </c>
      <c r="D75" s="9" t="s">
        <v>242</v>
      </c>
      <c r="E75" s="9" t="s">
        <v>241</v>
      </c>
      <c r="F75" s="6" t="s">
        <v>11</v>
      </c>
      <c r="G75" s="6"/>
      <c r="H75" s="7"/>
    </row>
    <row r="76" spans="1:8" ht="49.5" x14ac:dyDescent="0.25">
      <c r="A76" s="9" t="s">
        <v>243</v>
      </c>
      <c r="B76" s="6" t="s">
        <v>10</v>
      </c>
      <c r="C76" s="9" t="s">
        <v>244</v>
      </c>
      <c r="D76" s="9" t="s">
        <v>246</v>
      </c>
      <c r="E76" s="9" t="s">
        <v>245</v>
      </c>
      <c r="F76" s="6" t="s">
        <v>11</v>
      </c>
      <c r="G76" s="6"/>
      <c r="H76" s="7"/>
    </row>
    <row r="77" spans="1:8" ht="49.5" x14ac:dyDescent="0.25">
      <c r="A77" s="9" t="s">
        <v>247</v>
      </c>
      <c r="B77" s="6" t="s">
        <v>10</v>
      </c>
      <c r="C77" s="9" t="s">
        <v>248</v>
      </c>
      <c r="D77" s="9" t="s">
        <v>250</v>
      </c>
      <c r="E77" s="9" t="s">
        <v>249</v>
      </c>
      <c r="F77" s="6" t="s">
        <v>11</v>
      </c>
      <c r="G77" s="6"/>
      <c r="H77" s="7"/>
    </row>
    <row r="78" spans="1:8" ht="66" x14ac:dyDescent="0.25">
      <c r="A78" s="9" t="s">
        <v>251</v>
      </c>
      <c r="B78" s="6" t="s">
        <v>10</v>
      </c>
      <c r="C78" s="9" t="s">
        <v>252</v>
      </c>
      <c r="D78" s="9" t="s">
        <v>254</v>
      </c>
      <c r="E78" s="9" t="s">
        <v>253</v>
      </c>
      <c r="F78" s="6" t="s">
        <v>11</v>
      </c>
      <c r="G78" s="6"/>
      <c r="H78" s="7"/>
    </row>
    <row r="79" spans="1:8" ht="66" x14ac:dyDescent="0.25">
      <c r="A79" s="9" t="s">
        <v>255</v>
      </c>
      <c r="B79" s="6" t="s">
        <v>10</v>
      </c>
      <c r="C79" s="9" t="s">
        <v>256</v>
      </c>
      <c r="D79" s="9" t="s">
        <v>258</v>
      </c>
      <c r="E79" s="9" t="s">
        <v>257</v>
      </c>
      <c r="F79" s="7"/>
      <c r="G79" s="7" t="s">
        <v>11</v>
      </c>
      <c r="H79" s="7"/>
    </row>
    <row r="80" spans="1:8" ht="66" x14ac:dyDescent="0.25">
      <c r="A80" s="9" t="s">
        <v>259</v>
      </c>
      <c r="B80" s="6" t="s">
        <v>10</v>
      </c>
      <c r="C80" s="9" t="s">
        <v>260</v>
      </c>
      <c r="D80" s="9" t="s">
        <v>262</v>
      </c>
      <c r="E80" s="9" t="s">
        <v>261</v>
      </c>
      <c r="F80" s="7"/>
      <c r="G80" s="7" t="s">
        <v>11</v>
      </c>
      <c r="H80" s="7"/>
    </row>
    <row r="81" spans="1:8" ht="30" customHeight="1" x14ac:dyDescent="0.25">
      <c r="A81" s="9"/>
      <c r="B81" s="4">
        <v>10</v>
      </c>
      <c r="C81" s="24" t="s">
        <v>263</v>
      </c>
      <c r="D81" s="25"/>
      <c r="E81" s="26"/>
      <c r="F81" s="4">
        <f>COUNTIF(F82:F83,"x")</f>
        <v>1</v>
      </c>
      <c r="G81" s="4">
        <f>COUNTIF(G82:G83,"x")</f>
        <v>1</v>
      </c>
      <c r="H81" s="1">
        <f>F81+G81</f>
        <v>2</v>
      </c>
    </row>
    <row r="82" spans="1:8" ht="66" x14ac:dyDescent="0.25">
      <c r="A82" s="9" t="s">
        <v>264</v>
      </c>
      <c r="B82" s="6" t="s">
        <v>10</v>
      </c>
      <c r="C82" s="9" t="s">
        <v>265</v>
      </c>
      <c r="D82" s="9" t="s">
        <v>267</v>
      </c>
      <c r="E82" s="9" t="s">
        <v>266</v>
      </c>
      <c r="F82" s="6" t="s">
        <v>11</v>
      </c>
      <c r="G82" s="6"/>
      <c r="H82" s="7"/>
    </row>
    <row r="83" spans="1:8" ht="66" x14ac:dyDescent="0.25">
      <c r="A83" s="9" t="s">
        <v>268</v>
      </c>
      <c r="B83" s="6" t="s">
        <v>10</v>
      </c>
      <c r="C83" s="9" t="s">
        <v>269</v>
      </c>
      <c r="D83" s="9" t="s">
        <v>271</v>
      </c>
      <c r="E83" s="9" t="s">
        <v>270</v>
      </c>
      <c r="F83" s="7"/>
      <c r="G83" s="7" t="s">
        <v>11</v>
      </c>
      <c r="H83" s="7"/>
    </row>
    <row r="85" spans="1:8" x14ac:dyDescent="0.25">
      <c r="C85" s="21" t="s">
        <v>273</v>
      </c>
      <c r="D85" s="21"/>
      <c r="E85" s="21"/>
      <c r="F85" s="21"/>
      <c r="G85" s="21"/>
    </row>
    <row r="86" spans="1:8" x14ac:dyDescent="0.25">
      <c r="C86" s="21"/>
      <c r="D86" s="21"/>
      <c r="E86" s="21"/>
      <c r="F86" s="21"/>
      <c r="G86" s="21"/>
    </row>
    <row r="87" spans="1:8" x14ac:dyDescent="0.25">
      <c r="C87" s="21"/>
      <c r="D87" s="21"/>
      <c r="E87" s="21"/>
      <c r="F87" s="21"/>
      <c r="G87" s="21"/>
    </row>
    <row r="88" spans="1:8" x14ac:dyDescent="0.25">
      <c r="C88" s="21"/>
      <c r="D88" s="21"/>
      <c r="E88" s="21"/>
      <c r="F88" s="21"/>
      <c r="G88" s="21"/>
    </row>
  </sheetData>
  <mergeCells count="12">
    <mergeCell ref="C85:G88"/>
    <mergeCell ref="B2:G2"/>
    <mergeCell ref="C47:E47"/>
    <mergeCell ref="C48:E48"/>
    <mergeCell ref="C51:D51"/>
    <mergeCell ref="C81:E81"/>
    <mergeCell ref="C6:E6"/>
    <mergeCell ref="C7:E7"/>
    <mergeCell ref="C8:E8"/>
    <mergeCell ref="C11:E11"/>
    <mergeCell ref="C15:E15"/>
    <mergeCell ref="C45:D45"/>
  </mergeCells>
  <hyperlinks>
    <hyperlink ref="D26" r:id="rId1" display="https://dichvucong.gov.vn/p/home/dvc-tthc-thu-tuc-hanh-chinh-chi-tiet.html?ma_thu_tuc=297079"/>
    <hyperlink ref="D23" r:id="rId2" display="https://dichvucong.gov.vn/p/home/dvc-tthc-thu-tuc-hanh-chinh-chi-tiet.html?ma_thu_tuc=297073"/>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Xã ps hs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2023-06-29T10:14:04Z</dcterms:created>
  <dcterms:modified xsi:type="dcterms:W3CDTF">2023-08-04T10:48:35Z</dcterms:modified>
</cp:coreProperties>
</file>