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GOC HIEP\CONG BO\NAM 2023\CONG BO DANH MUC DICH VU CONG\vbden_42_TTr_STTTT\"/>
    </mc:Choice>
  </mc:AlternateContent>
  <bookViews>
    <workbookView xWindow="-120" yWindow="-120" windowWidth="19440" windowHeight="15000"/>
  </bookViews>
  <sheets>
    <sheet name="Huyện ps hs" sheetId="6" r:id="rId1"/>
  </sheets>
  <definedNames>
    <definedName name="_xlnm._FilterDatabase" localSheetId="0" hidden="1">'Huyện ps hs'!$A$5:$H$121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2" i="6" l="1"/>
  <c r="F112" i="6"/>
  <c r="G109" i="6"/>
  <c r="F109" i="6"/>
  <c r="G81" i="6"/>
  <c r="F81" i="6"/>
  <c r="G79" i="6"/>
  <c r="F79" i="6"/>
  <c r="G67" i="6"/>
  <c r="F67" i="6"/>
  <c r="G65" i="6"/>
  <c r="F65" i="6"/>
  <c r="G61" i="6"/>
  <c r="F61" i="6"/>
  <c r="G49" i="6"/>
  <c r="F49" i="6"/>
  <c r="G46" i="6"/>
  <c r="F46" i="6"/>
  <c r="G24" i="6"/>
  <c r="F24" i="6"/>
  <c r="G13" i="6"/>
  <c r="G18" i="6"/>
  <c r="F18" i="6"/>
  <c r="F13" i="6"/>
  <c r="G7" i="6"/>
  <c r="F7" i="6"/>
  <c r="H79" i="6" l="1"/>
  <c r="H61" i="6" l="1"/>
  <c r="H112" i="6"/>
  <c r="H13" i="6"/>
  <c r="H49" i="6"/>
  <c r="H24" i="6"/>
  <c r="H81" i="6"/>
  <c r="H65" i="6"/>
  <c r="H7" i="6"/>
  <c r="H18" i="6"/>
  <c r="G6" i="6"/>
  <c r="H109" i="6"/>
  <c r="H46" i="6"/>
  <c r="H121" i="6"/>
  <c r="H67" i="6"/>
  <c r="F6" i="6"/>
  <c r="H6" i="6" l="1"/>
</calcChain>
</file>

<file path=xl/sharedStrings.xml><?xml version="1.0" encoding="utf-8"?>
<sst xmlns="http://schemas.openxmlformats.org/spreadsheetml/2006/main" count="638" uniqueCount="431">
  <si>
    <t>tthc_id</t>
  </si>
  <si>
    <t>STT</t>
  </si>
  <si>
    <t>Mã TTHC tỉnh</t>
  </si>
  <si>
    <t>Tên TTHC tỉnh</t>
  </si>
  <si>
    <t xml:space="preserve">Mã TTHC QG </t>
  </si>
  <si>
    <t>DVC Toàn trình</t>
  </si>
  <si>
    <t>Một phần</t>
  </si>
  <si>
    <t>+</t>
  </si>
  <si>
    <t>Tổng</t>
  </si>
  <si>
    <t>Lĩnh vực Công thương</t>
  </si>
  <si>
    <t>8d2af729-bd96-4ac4-bf05-685e2df70d0f</t>
  </si>
  <si>
    <t>-</t>
  </si>
  <si>
    <t>24.0001</t>
  </si>
  <si>
    <t>Cấp giấy chứng nhận đủ điều kiện an toàn thực phẩm đối với cơ sở sản xuất, kinh doanh thực phẩm do UBND huyện thực hiện</t>
  </si>
  <si>
    <t>1.008799</t>
  </si>
  <si>
    <t>x</t>
  </si>
  <si>
    <t>f73442e1-262e-4abd-9079-6292feb51a14</t>
  </si>
  <si>
    <t>24.01</t>
  </si>
  <si>
    <t>Cấp Giấy phép sản xuất rượu thủ công nhằm mục đích kinh doanh</t>
  </si>
  <si>
    <t>2.000633.000.00.00.H02</t>
  </si>
  <si>
    <t>0a4fade5-fbcc-470e-84d8-1af3811c81ec</t>
  </si>
  <si>
    <t>24.04</t>
  </si>
  <si>
    <t>Cấp Giấy phép bán lẻ rượu</t>
  </si>
  <si>
    <t>2.000620.000.00.00.H02</t>
  </si>
  <si>
    <t>9b925e67-cbbd-4b10-8e61-8020b1daa3b7</t>
  </si>
  <si>
    <t>24.10</t>
  </si>
  <si>
    <t>Cấp Giấy phép bán lẻ sản phẩm thuốc lá</t>
  </si>
  <si>
    <t>2.000181.000.00.00.H02</t>
  </si>
  <si>
    <t>735233b5-cb42-410a-b2b3-5b8022118ef8</t>
  </si>
  <si>
    <t>24.13</t>
  </si>
  <si>
    <t>Cấp Giấy chứng nhận đủ điều kiện cửa hàng bán lẻ LPG chai</t>
  </si>
  <si>
    <t>2.001283.000.00.00.H02</t>
  </si>
  <si>
    <t>Lĩnh vực Giáo dục và Đào tạo</t>
  </si>
  <si>
    <t>7974095a-36de-4b0b-b621-9c7b03badedb</t>
  </si>
  <si>
    <t>070.115</t>
  </si>
  <si>
    <t>Chuyển trường đối với học sinh trung học cơ sở</t>
  </si>
  <si>
    <t>2.002481.000.00.00.H02</t>
  </si>
  <si>
    <t>1.005108.000.00.00.H02</t>
  </si>
  <si>
    <t>d</t>
  </si>
  <si>
    <t>e10ccdff-9d35-448e-be7f-4aaf666aa7b7</t>
  </si>
  <si>
    <t>1000.35</t>
  </si>
  <si>
    <t>Xác nhận hoạt động giáo dục kỹ năng sống và hoạt động giáo dục ngoài giờ chính khóa</t>
  </si>
  <si>
    <t>1.001000.000.00.00.H02</t>
  </si>
  <si>
    <t>d29ab9a2-ed77-4be1-b95b-33dde8cf0e83</t>
  </si>
  <si>
    <t>1000.42</t>
  </si>
  <si>
    <t>Cấp bản sao văn bằng, chứng chỉ từ sổ gốc</t>
  </si>
  <si>
    <t>1.005092.000.00.00.H02</t>
  </si>
  <si>
    <t>3759787c-1582-4d1c-a7bf-b1b260cb8af6</t>
  </si>
  <si>
    <t>1000.43</t>
  </si>
  <si>
    <t>Chỉnh sửa nội dung văn bằng, chứng chỉ</t>
  </si>
  <si>
    <t>2.001914.000.00.00.H02</t>
  </si>
  <si>
    <t>Lĩnh vực Giao thông vận tải</t>
  </si>
  <si>
    <t>e88be167-05ea-4f38-8f3c-d71d9a552ee5</t>
  </si>
  <si>
    <t>044.1</t>
  </si>
  <si>
    <t>Chấp thuận xây dựng công trình thiết yếu, biển quảng cáo tạm thời trong phạm vi bảo vệ kết cấu hạ tầng giao thông đường bộ đối với đường huyện đang khai thác</t>
  </si>
  <si>
    <t>1.008108</t>
  </si>
  <si>
    <t>87bf43ac-ab0f-40c5-97ef-ff073b2fb703</t>
  </si>
  <si>
    <t>044.2</t>
  </si>
  <si>
    <t>Cấp phép thi công công trình thiết yếu, biển quảng cáo tạm thời trong phạm vi bảo vệ kết cấu hạ tầng giao thông đường bộ đối với đường huyện đang khai thác</t>
  </si>
  <si>
    <t>1.008109</t>
  </si>
  <si>
    <t>62f72d4b-c06b-4055-bc21-dc07ceebc636</t>
  </si>
  <si>
    <t>044.3</t>
  </si>
  <si>
    <t>Chấp thuận điểm đấu nối đường nhánh vào đường huyện đang khai thác</t>
  </si>
  <si>
    <t>1.008110</t>
  </si>
  <si>
    <t>d8edbccf-bc53-40f6-89dc-f441d06f44ab</t>
  </si>
  <si>
    <t>044.4</t>
  </si>
  <si>
    <t>Gia hạn giấy phép thi công công trình thiết yếu, thi công biển quảng cáo tạm thời trong phạm vi bảo vệ kết cấu hạ tầng giao thông đường bộ đối với đường huyện đang khai thác</t>
  </si>
  <si>
    <t>1.008111</t>
  </si>
  <si>
    <t>ff2526ab-a17f-4e97-84ba-f856e3b7abd5</t>
  </si>
  <si>
    <t>044.5</t>
  </si>
  <si>
    <t>Chấp thuận sử dụng tạm thời một phần lòng đường không vì mục đích giao thông (thuộc thẩm quyền của UBND cấp huyện)</t>
  </si>
  <si>
    <t>1.008112</t>
  </si>
  <si>
    <t/>
  </si>
  <si>
    <t>Lĩnh vực Kế hoạch và Đầu tư</t>
  </si>
  <si>
    <t>cff2010e-338d-4543-be61-70a990c39902</t>
  </si>
  <si>
    <t>215.01</t>
  </si>
  <si>
    <t>Đăng ký thành lập hộ kinh doanh</t>
  </si>
  <si>
    <t>1.001612.000.00.00.H02</t>
  </si>
  <si>
    <t>a5fa5eb0-0bfd-49c5-9433-24e96288bbc2</t>
  </si>
  <si>
    <t>215.02</t>
  </si>
  <si>
    <t>Đăng ký thay đổi nội dung đăng ký hộ kinh doanh</t>
  </si>
  <si>
    <t>2.000720.000.00.00.H02</t>
  </si>
  <si>
    <t>bb3cbcfb-a112-4e79-aa4f-4c2a051397a5</t>
  </si>
  <si>
    <t>215.04</t>
  </si>
  <si>
    <t>Chấm dứt hoạt động hộ kinh doanh</t>
  </si>
  <si>
    <t>1.001266.000.00.00.H02</t>
  </si>
  <si>
    <t>ad1dc431-726c-4717-b05b-9f85867a5e0a</t>
  </si>
  <si>
    <t>215.05</t>
  </si>
  <si>
    <t>Cấp lại Giấy chứng nhận đăng ký hộ kinh doanh</t>
  </si>
  <si>
    <t>2.000575.000.00.00.H02</t>
  </si>
  <si>
    <t>000d2dfa-7823-4b9c-ac24-9d0185779e3c</t>
  </si>
  <si>
    <t>215.07</t>
  </si>
  <si>
    <t>Tạm ngừng kinh doanh, tiếp tục kinh doanh trước thời hạn đã thông báo của hộ kinh doanh</t>
  </si>
  <si>
    <t>1.001570.000.00.00.H02</t>
  </si>
  <si>
    <t>949e0a27-791d-4862-bc68-72cc680f012c</t>
  </si>
  <si>
    <t>003.01</t>
  </si>
  <si>
    <t>Đăng ký thành lập hợp tác xã</t>
  </si>
  <si>
    <t>1.005280.000.00.00.H02</t>
  </si>
  <si>
    <t>ebcad245-60d1-455c-a843-707ed9be5eee</t>
  </si>
  <si>
    <t>003.02</t>
  </si>
  <si>
    <t>Đăng ký thành lập chi nhánh, văn phòng đại diện, địa điểm kinh doanh của hợp tác xã</t>
  </si>
  <si>
    <t>2.002123.000.00.00.H02</t>
  </si>
  <si>
    <t>fd199794-8746-486b-9ad4-09f1d3678cc1</t>
  </si>
  <si>
    <t>003.03</t>
  </si>
  <si>
    <t>Đăng ký thay đổi nội dung đăng ký hợp tác xã</t>
  </si>
  <si>
    <t>1.005277.000.00.00.H02</t>
  </si>
  <si>
    <t>b01e11c0-420a-47c2-bbca-75388a5cd046</t>
  </si>
  <si>
    <t>003.04</t>
  </si>
  <si>
    <t>Đăng ký thay đổi nội dung đăng ký chi nhánh, văn phòng đại diện, địa điểm kinh doanh của hợp tác xã</t>
  </si>
  <si>
    <t>1.005378.000.00.00.H02</t>
  </si>
  <si>
    <t>da460cec-f8a5-4435-aed7-47b7d57e4bf5</t>
  </si>
  <si>
    <t>003.05</t>
  </si>
  <si>
    <t>Đăng ký khi hợp tác xã chia</t>
  </si>
  <si>
    <t>2.002122.000.00.00.H02</t>
  </si>
  <si>
    <t>14061f2d-0edf-4f49-97ab-89b9df41f17c</t>
  </si>
  <si>
    <t>003.06</t>
  </si>
  <si>
    <t>Đăng ký khi hợp tác xã tách</t>
  </si>
  <si>
    <t>2.002120.000.00.00.H02</t>
  </si>
  <si>
    <t>7c7e2f44-95d1-4a59-aad2-48110de4efa4</t>
  </si>
  <si>
    <t>003.07</t>
  </si>
  <si>
    <t>Đăng ký khi hợp tác xã hợp nhất</t>
  </si>
  <si>
    <t>1.005121.000.00.00.H02</t>
  </si>
  <si>
    <t>474a5a2d-2843-4c7f-8425-21e9e07afb13</t>
  </si>
  <si>
    <t>003.08</t>
  </si>
  <si>
    <t>Đăng ký khi hợp tác xã sáp nhập</t>
  </si>
  <si>
    <t>1.004972.000.00.00.H02</t>
  </si>
  <si>
    <t>d22f3b0b-1a0b-4132-af52-a7a71aac982c</t>
  </si>
  <si>
    <t>003.09</t>
  </si>
  <si>
    <t>Cấp lại giấy chứng nhận đăng ký hợp tác xã, giấy chứng nhận đăng ký chi nhánh, văn phòng đại diện, địa điểm kinh doanh của hợp tác xã (trong trường hợp bị mất hoặc bị hư hỏng)</t>
  </si>
  <si>
    <t>2.001973.000.00.00.H02</t>
  </si>
  <si>
    <t>a5aba4a2-6562-4be5-b134-cf9b8c6fa65f</t>
  </si>
  <si>
    <t>003.10</t>
  </si>
  <si>
    <t>Giải thể tự nguyện hợp tác xã</t>
  </si>
  <si>
    <t>1.004982.000.00.00.H02</t>
  </si>
  <si>
    <t>e7092630-09d2-4c12-8400-6ec7c8f3c2b1</t>
  </si>
  <si>
    <t>003.11</t>
  </si>
  <si>
    <t>Thông báo thay đổi nội dung đăng ký hợp tác xã</t>
  </si>
  <si>
    <t>1.004979.000.00.00.H02</t>
  </si>
  <si>
    <t>54a006a8-c9d2-4d0b-850c-e3beb5a52140</t>
  </si>
  <si>
    <t>003.12</t>
  </si>
  <si>
    <t>Thông báo về việc góp vốn, mua cổ phần, thành lập doanh nghiệp của hợp tác xã</t>
  </si>
  <si>
    <t>2.001958.000.00.00.H02</t>
  </si>
  <si>
    <t>130c9689-84ca-41ae-a8d6-7e1b1c6d301e</t>
  </si>
  <si>
    <t>003.13</t>
  </si>
  <si>
    <t>Tạm ngừng hoạt động của hợp tác xã, chi nhánh, văn phòng đại diện, địa điểm kinh doanh của hợp tác xã</t>
  </si>
  <si>
    <t>1.005377.000.00.00.H02</t>
  </si>
  <si>
    <t>7316f25c-2af1-439a-b670-2ad42ea01602</t>
  </si>
  <si>
    <t>003.14</t>
  </si>
  <si>
    <t>Chấm dứt hoạt động của chi nhánh, văn phòng đại diện, địa điểm kinh doanh của hợp tác xã</t>
  </si>
  <si>
    <t>1.005010.000.00.00.H02</t>
  </si>
  <si>
    <t>7cde7126-6c44-485a-81f4-06cf35e30217</t>
  </si>
  <si>
    <t>003.15</t>
  </si>
  <si>
    <t>Cấp đổi giấy chứng nhận đăng ký hợp tác xã</t>
  </si>
  <si>
    <t>1.004901.000.00.00.H02</t>
  </si>
  <si>
    <t>1223d8fa-c830-45af-9137-6efabdcfa2c4</t>
  </si>
  <si>
    <t>003.16</t>
  </si>
  <si>
    <t>Thay đổi cơ quan đăng ký hợp tác xã</t>
  </si>
  <si>
    <t>1.004895.000.00.00.H02</t>
  </si>
  <si>
    <t>Lĩnh vực Lao động - Thương binh và Xã hội</t>
  </si>
  <si>
    <t>a35b4b0d-36b3-4180-b7fe-593117e90352</t>
  </si>
  <si>
    <t>033.01</t>
  </si>
  <si>
    <t>Thủ tục cấp giấy giới thiệu đi thăm viếng mộ liệt sĩ và hỗ trợ thăm viếng mộ liệt sĩ</t>
  </si>
  <si>
    <t>2.001375.000.00.00.H02</t>
  </si>
  <si>
    <t>bb</t>
  </si>
  <si>
    <t>d88369d9-9aed-4ac4-82d2-7e3ad428e9ca</t>
  </si>
  <si>
    <t>033.013</t>
  </si>
  <si>
    <t>Lập sổ theo dõi, cấp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t>
  </si>
  <si>
    <t>1.010811.000.00.00.H02</t>
  </si>
  <si>
    <t>Lĩnh vực Nội vụ</t>
  </si>
  <si>
    <t>8964f299-7307-4d8e-886c-749ef1875a2b</t>
  </si>
  <si>
    <t>LVTC.001.2</t>
  </si>
  <si>
    <t>Điều động công tác đối với viên chức trong huyện</t>
  </si>
  <si>
    <t>1.005392.000.00.00.H02</t>
  </si>
  <si>
    <t>L</t>
  </si>
  <si>
    <t>2785edce-788c-4af9-b762-69723b136a68</t>
  </si>
  <si>
    <t>LVTC.001.3</t>
  </si>
  <si>
    <t>Giới thiệu thuyên chuyển công tác</t>
  </si>
  <si>
    <t>66c8c7ee-fe45-417a-ab14-da4f40b21192</t>
  </si>
  <si>
    <t>LVTC.001.4</t>
  </si>
  <si>
    <t>Tiếp nhận viên chức huyện ngoài trong tỉnh</t>
  </si>
  <si>
    <t>65e68453-0b26-4f16-aeb2-f67b1cc983bb</t>
  </si>
  <si>
    <t>LVTC.001.5</t>
  </si>
  <si>
    <t>Quyết định điều động, thuyên chuyển viên chức ra huyện ngoài trong tỉnh</t>
  </si>
  <si>
    <t>1.005422.000.00.00.H02</t>
  </si>
  <si>
    <t>95a3021c-a2c4-4336-a426-ea0b37d19479</t>
  </si>
  <si>
    <t>LVTC.001.6</t>
  </si>
  <si>
    <t>Tiếp nhận và phân công công tác đối với viên chức</t>
  </si>
  <si>
    <t>1.005385.000.00.00.H02</t>
  </si>
  <si>
    <t>ff8ebcc5-db82-400e-8dcf-cd6da1c91ce6</t>
  </si>
  <si>
    <t>1003.07</t>
  </si>
  <si>
    <t>Phân loại thôn, tổ dân phố</t>
  </si>
  <si>
    <t>88c3b030-798e-4a2e-bcfe-531248e78c99</t>
  </si>
  <si>
    <t>1003.08</t>
  </si>
  <si>
    <t>Chuyển thôn thành tổ dân phố</t>
  </si>
  <si>
    <t>a9b74062-8427-4e27-851d-9ab1a41a3a92</t>
  </si>
  <si>
    <t>1003.09</t>
  </si>
  <si>
    <t>Thủ tục thẩm định thành lập thôn mới, thôn tổ dân phố</t>
  </si>
  <si>
    <t>a18ae904-cb5c-46ca-8ee8-65ca2ed7ad59</t>
  </si>
  <si>
    <t>TCBC.004</t>
  </si>
  <si>
    <t>Thủ tục thẩm định thành lập tổ chức hành chính</t>
  </si>
  <si>
    <t>c</t>
  </si>
  <si>
    <t>152f5bc3-46ba-41b4-b0b6-167d4e11f6ac</t>
  </si>
  <si>
    <t>002.3</t>
  </si>
  <si>
    <t>Báo cáo về việc tổ chức đại hội nhiệm kỳ, đại hội bất thường</t>
  </si>
  <si>
    <t>1.003900.000.00.00.H02</t>
  </si>
  <si>
    <t>56d33cbb-9728-46d2-8ced-88f9ddd29ac4</t>
  </si>
  <si>
    <t>116.2</t>
  </si>
  <si>
    <t>Thông báo danh mục hoạt động tôn giáo đối với tổ chức có địa bàn hoạt động tôn giáo ở nhiều xã thuộc một huyện</t>
  </si>
  <si>
    <t>2.000267.000.00.00.H02</t>
  </si>
  <si>
    <t>Lĩnh vực Nông nghiệp và Phát triển nông thôn</t>
  </si>
  <si>
    <t>7defa9f4-e2d5-4bc4-8365-de5a4905d301</t>
  </si>
  <si>
    <t>018.21</t>
  </si>
  <si>
    <t>Xác nhận bảng kê lâm sản</t>
  </si>
  <si>
    <t>1.000037.000.00.00.H02</t>
  </si>
  <si>
    <t>a29ae048-e999-45db-96e0-3b0b6c7148b7</t>
  </si>
  <si>
    <t>220.01</t>
  </si>
  <si>
    <t>Cấp Giấy chứng nhận cơ sở đủ điều kiện an toàn thực phẩm đối với cơ sở sản xuất, kinh doanh thực phẩm nông, lâm, thủy sản</t>
  </si>
  <si>
    <t>2.001827.000.00.00.H02</t>
  </si>
  <si>
    <t>ed742532-f635-498c-880b-d138190890d5</t>
  </si>
  <si>
    <t>220.02</t>
  </si>
  <si>
    <t>Cấp lại Giấy chứng nhận cơ sở đủ điều kiện an toàn thực phẩm đối với cơ sở sản xuất, kinh doanh nông, lâm, thủy sản (trường hợp trước 06 tháng tính đến ngày Giấy chứng nhận ATTP hết hạn)</t>
  </si>
  <si>
    <t>2.001823.000.00.00.H02</t>
  </si>
  <si>
    <t>Lĩnh vực Tài chính</t>
  </si>
  <si>
    <t>c5af7329-f954-46ea-90e3-670b84f05e5b</t>
  </si>
  <si>
    <t>039.02</t>
  </si>
  <si>
    <t>Mua hóa đơn lẻ</t>
  </si>
  <si>
    <t>1.005435.000.00.00.H02</t>
  </si>
  <si>
    <t>Lĩnh vực Tài nguyên và Môi trường</t>
  </si>
  <si>
    <t>72bc4edc-80dc-4f4e-8f93-36c8be412104</t>
  </si>
  <si>
    <t>ba5ba07d-aac0-4e56-9614-bba0575cfe30</t>
  </si>
  <si>
    <t>aaad3809-f024-45bb-b5ce-7bbeb16a3d26</t>
  </si>
  <si>
    <t>f716ea91-25fa-4322-a47b-9468e30c71b9</t>
  </si>
  <si>
    <t>ad9f1516-ed92-4024-bdf8-e17d2f017a84</t>
  </si>
  <si>
    <t>74549da6-960b-47e6-91e0-5f46bb981359</t>
  </si>
  <si>
    <t>577aad7e-a8b0-4bf8-a31e-2821de2abd67</t>
  </si>
  <si>
    <t>ab75d0e4-efd5-48a0-a87f-e36d5a271a9c</t>
  </si>
  <si>
    <t>907f8623-68b4-4b7d-afff-d9ea55fd4322</t>
  </si>
  <si>
    <t>d98424a8-be13-4b9c-83ba-9adee318d134</t>
  </si>
  <si>
    <t>101.22</t>
  </si>
  <si>
    <t>Đăng ký biến động quyền sử dụng đất, quyền sở hữu tài sản gắn liền với đất trong các trường hợp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t>
  </si>
  <si>
    <t>2.000889.000.00.00.H02</t>
  </si>
  <si>
    <t>101.23</t>
  </si>
  <si>
    <t>Bán hoặc góp vốn bằng tài sản gắn liền với đất thuê của Nhà nước theo hình thức thuê đất trả tiền hàng năm</t>
  </si>
  <si>
    <t>1.001991.000.00.00.H02</t>
  </si>
  <si>
    <t>101.24</t>
  </si>
  <si>
    <t>Thủ tục cấp đổi Giấy chứng nhận quyền sử dụng đất quyền sở hữu nhà ở và tài sản khác gắn liền với đất</t>
  </si>
  <si>
    <t>1.004199.000.00.00.H02</t>
  </si>
  <si>
    <t>101.27</t>
  </si>
  <si>
    <t>Đăng ký chuyển mục đích sử dụng đất không phải xin phép cơ quan nhà nước có thẩm quyền</t>
  </si>
  <si>
    <t>1.001045.000.00.00.H02</t>
  </si>
  <si>
    <t>DD.101.02</t>
  </si>
  <si>
    <t>Thẩm định nhu cầu sử dụng đất để xem xét giao đất, cho thuê đất không thông qua hình thức đấu giá quyền sử dụng đất đối với hộ gia đình, cá nhân, cộng đồng dân cư</t>
  </si>
  <si>
    <t>2.001234.000.00.00.H02</t>
  </si>
  <si>
    <t>DD.101.028.1</t>
  </si>
  <si>
    <t>Chuyển đổi quyền sử dụng đất nông nghiệp của hộ gia đình, cá nhân</t>
  </si>
  <si>
    <t>1.003572.000.00.00.H02</t>
  </si>
  <si>
    <t>DD.101.04</t>
  </si>
  <si>
    <t>Chuyển mục đích sử dụng đất phải được phép của cơ quan nhà nước có thẩm quyền đối với hộ gia đình, cá nhân</t>
  </si>
  <si>
    <t>1.000798.000.00.00.H02</t>
  </si>
  <si>
    <t>DD.101.09</t>
  </si>
  <si>
    <t>Đăng ký xác lập quyền sử dụng hạn chế thửa đất liền kề sau khi được cấp Giấy chứng nhận lần đầu và đăng ký thay đổi, chấm dứt quyền sử dụng hạn chế thửa đất liền kề</t>
  </si>
  <si>
    <t>1.003855.000.00.00.H02</t>
  </si>
  <si>
    <t>DD.101.12</t>
  </si>
  <si>
    <t>Thủ tục tách thửa hoặc hợp thửa đất</t>
  </si>
  <si>
    <t>1.003000.000.00.00.H02</t>
  </si>
  <si>
    <t>DD.101.14</t>
  </si>
  <si>
    <t>Thủ tục đính chính Giấy chứng nhận đã cấp</t>
  </si>
  <si>
    <t>1.004193.000.00.00.H02</t>
  </si>
  <si>
    <t>DD.101.21</t>
  </si>
  <si>
    <t>Đăng ký, cấp Giấy chứng nhận quyền sử dụng đất, quyền sở hữu nhà ở và tài sản khác gắn liền với đất cho người nhận chuyển nhượng quyền sử dụng đất, mua nhà ở, công trình xây dựng trong các dự án phát triển nhà ở</t>
  </si>
  <si>
    <t>2.000955.000.00.00.H02</t>
  </si>
  <si>
    <t>Lĩnh vực Thông tin và Truyền thông</t>
  </si>
  <si>
    <t>cb02c574-259c-4c4c-90ee-60479aa3e04e</t>
  </si>
  <si>
    <t>30.001</t>
  </si>
  <si>
    <t>Cấp giấy chứng nhận đủ điều kiện hoạt động điểm cung cấp dịch vụ trò chơi điện tử công cộng</t>
  </si>
  <si>
    <t>2.001885.000.00.00.H02</t>
  </si>
  <si>
    <t>Lĩnh vực Tư pháp</t>
  </si>
  <si>
    <t>99838afd-99de-4e56-bcd9-966359c5f215</t>
  </si>
  <si>
    <t>20.003</t>
  </si>
  <si>
    <t>Chứng thực bản sao từ bản chính giấy tờ, văn bản do cơ quan, tổ chức có thẩm quyền của nước ngoài; cơ quan, tổ chức có thẩm quyền của Việt Nam liên kết với cơ quan, tổ chức có thẩm quyền của nước ngoài cấp hoặc chứng nhận</t>
  </si>
  <si>
    <t>2.000843.000.00.00.H02</t>
  </si>
  <si>
    <t>1dcc43e1-760a-4b45-b484-752cb61a49fe</t>
  </si>
  <si>
    <t>20.004</t>
  </si>
  <si>
    <t>Thủ tục chứng thực chữ ký trong các giấy tờ, văn bản (áp dụng cho cả trường hợp chứng thực điểm chỉ và trường hợp người yêu cầu chứng thực không thể ký, không thể điểm chỉ được)</t>
  </si>
  <si>
    <t>2.000884.000.00.00.H02</t>
  </si>
  <si>
    <t>96962a9a-07aa-4bcd-8f4f-444e0325ae61</t>
  </si>
  <si>
    <t>20.005</t>
  </si>
  <si>
    <t>Thủ tục chứng thực việc sửa đổi, bổ sung, hủy bỏ hợp đồng, giao dịch</t>
  </si>
  <si>
    <t>2.000913.000.00.00.H02</t>
  </si>
  <si>
    <t>db1ac9dd-56c0-4d95-9e39-e1c1688f6744</t>
  </si>
  <si>
    <t>20.006</t>
  </si>
  <si>
    <t>Thủ tục sửa lỗi sai sót trong hợp đồng, giao dịch</t>
  </si>
  <si>
    <t>2.000927.000.00.00.H02</t>
  </si>
  <si>
    <t>58beec47-98cf-4bb0-bec2-f389602e20f2</t>
  </si>
  <si>
    <t>20.007</t>
  </si>
  <si>
    <t>Thủ tục cấp bản sao có chứng thực từ bản chính hợp đồng, giao dịch đã được chứng thực</t>
  </si>
  <si>
    <t>2.000942.000.00.00.H02</t>
  </si>
  <si>
    <t>7bef59e9-9187-4774-b891-c4252d45169b</t>
  </si>
  <si>
    <t>20.008</t>
  </si>
  <si>
    <t>Chứng thực chữ ký người dịch mà người dịch là cộng tác viên dịch thuật của Phòng Tư pháp</t>
  </si>
  <si>
    <t>2.000992.000.00.00.H02</t>
  </si>
  <si>
    <t>9a1add88-f747-451f-8681-8f581a376c46</t>
  </si>
  <si>
    <t>20.009</t>
  </si>
  <si>
    <t>Chứng thực chữ ký người dịch mà người dịch không phải là cộng tác viên dịch thuật của Phòng Tư pháp</t>
  </si>
  <si>
    <t>2.001008.000.00.00.H02</t>
  </si>
  <si>
    <t>5a73f38e-c54d-4bee-b489-d69b4e7058a0</t>
  </si>
  <si>
    <t>20.010</t>
  </si>
  <si>
    <t>Chứng thực hợp đồng, giao dịch liên quan đến tài sản là động sản</t>
  </si>
  <si>
    <t>2.001044.000.00.00.H02</t>
  </si>
  <si>
    <t>57322a96-e01a-4445-acf3-38b9d41af2ec</t>
  </si>
  <si>
    <t>20.011</t>
  </si>
  <si>
    <t>Thủ tục chứng thực văn bản thỏa thuận phân chia di sản mà di sản là động sản</t>
  </si>
  <si>
    <t>2.001050.000.00.00.H02</t>
  </si>
  <si>
    <t>e4532c82-d2c2-40f1-a4ae-e626c931d2cc</t>
  </si>
  <si>
    <t>20.012</t>
  </si>
  <si>
    <t>Thủ tục chứng thực văn bản khai nhận di sản mà di sản là động sản</t>
  </si>
  <si>
    <t>2.001052.000.00.00.H02</t>
  </si>
  <si>
    <t>d2653e7c-7a74-4acb-a036-9b3ae25d30bd</t>
  </si>
  <si>
    <t>20.214</t>
  </si>
  <si>
    <t>Chứng thực bản sao từ bản chính giấy tờ, văn bản do cơ quan, tổ chức có thẩm quyền của Việt Nam cấp hoặc chứng nhận</t>
  </si>
  <si>
    <t>2.000815.000.00.00.H02</t>
  </si>
  <si>
    <t>8c280cf1-78c4-47df-8752-abb3f32012c6</t>
  </si>
  <si>
    <t>20.231</t>
  </si>
  <si>
    <t>Thủ tục cấp bản sao từ sổ gốc</t>
  </si>
  <si>
    <t>2.000908.000.00.00.H02</t>
  </si>
  <si>
    <t>6d07b7a0-08d0-4c7e-8899-308dd2349397</t>
  </si>
  <si>
    <t>216.006</t>
  </si>
  <si>
    <t>Đăng ký nhận cha, mẹ, con có yếu tố nước ngoài</t>
  </si>
  <si>
    <t>2.000779.000.00.00.H02</t>
  </si>
  <si>
    <t>497c3aed-d7c5-4bc4-9ed9-08c9fdc37fc0</t>
  </si>
  <si>
    <t>216.008</t>
  </si>
  <si>
    <t>Đăng ký thay đổi, cải chính, bổ sung thông tin hộ tịch, xác định lại dân tộc</t>
  </si>
  <si>
    <t>2.000748.000.00.00.H02</t>
  </si>
  <si>
    <t>84ba7b56-d6fd-4062-a441-8b6a851fcd9d</t>
  </si>
  <si>
    <t>216.021</t>
  </si>
  <si>
    <t>Đăng ký khai sinh có yếu tố nước ngoài cho người đã có hồ sơ, giấy tờ cá nhân</t>
  </si>
  <si>
    <t>1.000893.000.00.00.H02</t>
  </si>
  <si>
    <t>89fe1fd9-3e57-449d-b40b-24688cf8129b</t>
  </si>
  <si>
    <t>216.03</t>
  </si>
  <si>
    <t>Đăng ký kết hôn có yếu tố nước ngoài</t>
  </si>
  <si>
    <t>2.000806.000.00.00.H02</t>
  </si>
  <si>
    <t>5d93ea61-149e-4525-9381-1026191eb422</t>
  </si>
  <si>
    <t>216.07</t>
  </si>
  <si>
    <t>Đăng ký khai sinh kết hợp nhận cha, mẹ, con có yếu tố nước ngoài</t>
  </si>
  <si>
    <t>1.001695.000.00.00.H02</t>
  </si>
  <si>
    <t>60240a8b-3011-4659-8a03-5e2a0af8dd17</t>
  </si>
  <si>
    <t>216.10</t>
  </si>
  <si>
    <t>Ghi vào Sổ hộ tịch việc kết hôn của công dân Việt Nam đã được giải quyết ở nước ngoài</t>
  </si>
  <si>
    <t>2.002189.000.00.00.H02</t>
  </si>
  <si>
    <t>66fc2b91-0387-4b1e-8175-f55050ed3835</t>
  </si>
  <si>
    <t>216.11</t>
  </si>
  <si>
    <t>Ghi vào Sổ hộ tịch việc ly hôn, hủy việc kết hôn đã được giải quyết ở nước ngoài</t>
  </si>
  <si>
    <t>2.000554.000.00.00.H02</t>
  </si>
  <si>
    <t>5a013ea8-3748-44b5-95db-60479308d263</t>
  </si>
  <si>
    <t>216.12</t>
  </si>
  <si>
    <t>Đăng ký khai tử có yếu tố nước ngoài</t>
  </si>
  <si>
    <t>1.001766.000.00.00.H02</t>
  </si>
  <si>
    <t>6bd6c76e-56d2-4fba-b1c2-af4c50319a8d</t>
  </si>
  <si>
    <t>216.13</t>
  </si>
  <si>
    <t>Đăng ký lại khai sinh có yếu tố nước ngoài</t>
  </si>
  <si>
    <t>2.000522.000.00.00.H02</t>
  </si>
  <si>
    <t>51b94ccd-6030-4b77-96c7-41029e31e9fd</t>
  </si>
  <si>
    <t>216.133</t>
  </si>
  <si>
    <t>Đăng ký khai sinh có yếu tố nước ngoài</t>
  </si>
  <si>
    <t>2.000528.000.00.00.H02</t>
  </si>
  <si>
    <t>7cb7b0c5-5783-4629-9aa1-cc4d5d2990b9</t>
  </si>
  <si>
    <t>216.14</t>
  </si>
  <si>
    <t>Đăng ký lại kết hôn có yếu tố nước ngoài</t>
  </si>
  <si>
    <t>2.000513.000.00.00.H02</t>
  </si>
  <si>
    <t>6d63c1c5-fc79-4e11-9d7e-1856b8310433</t>
  </si>
  <si>
    <t>216.15</t>
  </si>
  <si>
    <t>Đăng ký lại khai tử có yếu tố nước ngoài</t>
  </si>
  <si>
    <t>2.000497.000.00.00.H02</t>
  </si>
  <si>
    <t>a50da0f5-3309-4155-84c7-dc684caf2407</t>
  </si>
  <si>
    <t>216.17.1</t>
  </si>
  <si>
    <t>Thủ tục Cấp bản sao trích lục hộ tịch</t>
  </si>
  <si>
    <t>2.000635.000.00.00.H02</t>
  </si>
  <si>
    <t>d2dc2e3f-c3cf-490e-96bd-291b7d2d6235</t>
  </si>
  <si>
    <t>216.20</t>
  </si>
  <si>
    <t>Xác nhận thông tin hộ tịch (cấp huyện)</t>
  </si>
  <si>
    <t>2.002516.000.00.00.H02</t>
  </si>
  <si>
    <t>f9dcee00-30f6-431d-97e7-f29422714aa8</t>
  </si>
  <si>
    <t>216.9</t>
  </si>
  <si>
    <t>Ghi vào sổ hộ tịch việc hộ tịch khác của công dân Việt Nam đã được giải quyết tại cơ quan có thẩm quyền của nước ngoài (khai sinh, giám hộ; nhận cha, mẹ, con; xác định cha, mẹ, con; nuôi con nuôi, thay đổi hộ tịch, khai tử )</t>
  </si>
  <si>
    <t>2.000547.000.00.00.H02</t>
  </si>
  <si>
    <t>Lĩnh vực Văn hóa, Thế thao và Du lịch</t>
  </si>
  <si>
    <t>67b337a0-e378-4434-8c9e-a370e882fb73</t>
  </si>
  <si>
    <t>VH.23.1</t>
  </si>
  <si>
    <t>Đăng ký tổ chức lễ hội</t>
  </si>
  <si>
    <t>1.003645.000.00.00.H02</t>
  </si>
  <si>
    <t>940d8ff3-9b6c-4901-9e33-135585d23dcd</t>
  </si>
  <si>
    <t>VH.23.2</t>
  </si>
  <si>
    <t>Thông báo tổ chức lễ hội</t>
  </si>
  <si>
    <t>1.003635.000.00.00.H02</t>
  </si>
  <si>
    <t>Lĩnh vực Xây dựng</t>
  </si>
  <si>
    <t>53be4105-8e51-4d9e-9790-64c38c95df5e</t>
  </si>
  <si>
    <t>098.001</t>
  </si>
  <si>
    <t>Thẩm định Báo cáo nghiên cứu khả thi đầu tư xây dựng/ điều chỉnh Báo cáo nghiên cứu khả thi đầu tư xây dựng</t>
  </si>
  <si>
    <t>1.009992.000.00.00.H02</t>
  </si>
  <si>
    <t>d982bbc8-4e22-4f72-a42f-e279394fc091</t>
  </si>
  <si>
    <t>098.005</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</si>
  <si>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</si>
  <si>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1.009997.000.00.00.H02</t>
  </si>
  <si>
    <t>a26cf261-22a2-490a-b462-98c4fc57c778</t>
  </si>
  <si>
    <t>098.02</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</si>
  <si>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</si>
  <si>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1.007266.000.00.00.H02</t>
  </si>
  <si>
    <t>6c411aec-0538-4d1f-b17e-492d799832e8</t>
  </si>
  <si>
    <t>098.025</t>
  </si>
  <si>
    <t>Thẩm định thiết kế xây dựng triển khai sau thiết kế cơ sở/ điều chỉnh thiết kế xây dựng triển khai sau thiết kế cơ sở</t>
  </si>
  <si>
    <t>1.006930.000.00.00.H02</t>
  </si>
  <si>
    <t>77eae451-315f-4d39-91b8-e26096e81de5</t>
  </si>
  <si>
    <t>098.15</t>
  </si>
  <si>
    <t>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</si>
  <si>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1.009994.000.00.00.H02</t>
  </si>
  <si>
    <t>4af50e98-0fb3-4972-83b9-ff92babe0777</t>
  </si>
  <si>
    <t>098.7</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</si>
  <si>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</si>
  <si>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1.009998.000.00.00.H02</t>
  </si>
  <si>
    <t>5a46b382-0353-4ebf-a472-0240f7808e7d</t>
  </si>
  <si>
    <t>201.001</t>
  </si>
  <si>
    <t>Thẩm định nhiệm vụ, nhiệm vụ điều chỉnh quy hoạch chi tiết của dự án đầu tư xây dựng công trình theo hình thức kinh doanh thuộc thẩm quyền phê duyệt của UBND cấp huyện</t>
  </si>
  <si>
    <t>1.002662.000.00.00.H02</t>
  </si>
  <si>
    <t>0541b112-225c-47c5-bf45-8805125926f9</t>
  </si>
  <si>
    <t>201.002</t>
  </si>
  <si>
    <t>Thẩm định đồ án, đồ án điều chỉnh quy hoạch chi tiết của dự án đầu tư xây dựng công trình theo hình thức kinh doanh thuộc thẩm quyền phê duyệt của UBND cấp huyện</t>
  </si>
  <si>
    <t>1.003141.000.00.00.H02</t>
  </si>
  <si>
    <t>Lĩnh vực Y tế</t>
  </si>
  <si>
    <t>Tổng số DVC</t>
  </si>
  <si>
    <r>
      <rPr>
        <b/>
        <sz val="11"/>
        <color theme="1"/>
        <rFont val="Calibri"/>
        <family val="2"/>
        <scheme val="minor"/>
      </rPr>
      <t>Ghi chú:</t>
    </r>
    <r>
      <rPr>
        <sz val="11"/>
        <color theme="1"/>
        <rFont val="Calibri"/>
        <family val="2"/>
        <scheme val="minor"/>
      </rPr>
      <t xml:space="preserve"> Dịch vụ công trực tuyến một phần và dịch vụ công trực tuyến toàn trình tương đương với dịch vụ công trực tuyến mức độ 3,4 theo quy định tại Nghị định số 43/2011/NĐ-CP ngày 13/6/2011 của Chính phủ quy định về việc cung cấp thông tin và dịch vụ công trực tuyến trên trang thông tin điện tử hoặc Cổng thông tin điện tử của cơ quan nhà nước</t>
    </r>
  </si>
  <si>
    <r>
      <rPr>
        <b/>
        <i/>
        <sz val="14"/>
        <color theme="1"/>
        <rFont val="Times New Roman"/>
        <family val="1"/>
      </rPr>
      <t>Phụ lục III: Danh mục Dịch vụ công trực tuyến cấp huyện có phát sinh hồ sơ</t>
    </r>
    <r>
      <rPr>
        <i/>
        <sz val="14"/>
        <color theme="1"/>
        <rFont val="Times New Roman"/>
        <family val="1"/>
      </rPr>
      <t xml:space="preserve">
(Kèm theo Quyết định số       /QĐ-UBND ngày           tháng 8 năm 2023)</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</si>
</sst>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3"/>
      <name val="Times New Roman"/>
      <family val="1"/>
    </font>
    <font>
      <b/>
      <sz val="13"/>
      <color indexed="8"/>
      <name val="Times New Roman"/>
      <family val="1"/>
    </font>
    <font>
      <sz val="13"/>
      <name val="Times New Roman"/>
      <family val="1"/>
    </font>
    <font>
      <sz val="13"/>
      <color indexed="8"/>
      <name val="Times New Roman"/>
      <family val="1"/>
    </font>
    <font>
      <sz val="13"/>
      <color rgb="FFFF0000"/>
      <name val="Times New Roman"/>
      <family val="1"/>
    </font>
    <font>
      <sz val="11"/>
      <name val="Calibri"/>
      <family val="2"/>
      <scheme val="minor"/>
    </font>
    <font>
      <i/>
      <sz val="14"/>
      <color theme="1"/>
      <name val="Times New Roman"/>
      <family val="1"/>
    </font>
    <font>
      <b/>
      <i/>
      <sz val="14"/>
      <color theme="1"/>
      <name val="Times New Roman"/>
      <family val="1"/>
    </font>
    <font>
      <b/>
      <sz val="14"/>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1" fontId="2" fillId="0" borderId="1" xfId="0" applyNumberFormat="1" applyFont="1" applyBorder="1" applyAlignment="1">
      <alignment horizontal="center" vertical="center" wrapText="1"/>
    </xf>
    <xf numFmtId="0" fontId="1" fillId="0" borderId="0" xfId="0" applyFont="1" applyAlignment="1">
      <alignment horizont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wrapText="1"/>
    </xf>
    <xf numFmtId="0" fontId="5" fillId="0" borderId="1" xfId="0" applyFont="1" applyBorder="1" applyAlignment="1">
      <alignmen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xf numFmtId="0" fontId="6" fillId="0" borderId="1" xfId="0" applyFont="1" applyBorder="1" applyAlignment="1">
      <alignment vertical="center" wrapText="1"/>
    </xf>
    <xf numFmtId="0" fontId="7" fillId="0" borderId="0" xfId="0" applyFont="1"/>
    <xf numFmtId="0" fontId="0" fillId="0" borderId="0" xfId="0" applyAlignment="1">
      <alignment horizontal="center"/>
    </xf>
    <xf numFmtId="49" fontId="0" fillId="0" borderId="0" xfId="0" applyNumberFormat="1"/>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49" fontId="2" fillId="0" borderId="1" xfId="0" applyNumberFormat="1" applyFont="1" applyBorder="1" applyAlignment="1">
      <alignment horizontal="center" vertical="center" wrapText="1"/>
    </xf>
    <xf numFmtId="0" fontId="8" fillId="0" borderId="0" xfId="0" applyFont="1" applyAlignment="1">
      <alignment horizontal="center" wrapText="1"/>
    </xf>
    <xf numFmtId="0" fontId="10" fillId="0" borderId="0" xfId="0" applyFont="1" applyAlignment="1">
      <alignment horizont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tabSelected="1" topLeftCell="B1" zoomScale="85" zoomScaleNormal="85" workbookViewId="0">
      <pane ySplit="5" topLeftCell="A120" activePane="bottomLeft" state="frozen"/>
      <selection pane="bottomLeft" activeCell="K125" sqref="K125"/>
    </sheetView>
  </sheetViews>
  <sheetFormatPr defaultRowHeight="15" x14ac:dyDescent="0.25"/>
  <cols>
    <col min="1" max="1" width="22.7109375" hidden="1" customWidth="1"/>
    <col min="2" max="2" width="7.5703125" style="17" customWidth="1"/>
    <col min="3" max="3" width="17.7109375" bestFit="1" customWidth="1"/>
    <col min="4" max="4" width="17.28515625" style="18" bestFit="1" customWidth="1"/>
    <col min="5" max="5" width="44.28515625" customWidth="1"/>
    <col min="6" max="6" width="15.85546875" style="17" customWidth="1"/>
    <col min="7" max="7" width="11.7109375" style="17" customWidth="1"/>
    <col min="8" max="8" width="9" style="17" customWidth="1"/>
  </cols>
  <sheetData>
    <row r="2" spans="1:9" ht="36" customHeight="1" x14ac:dyDescent="0.3">
      <c r="B2" s="22" t="s">
        <v>430</v>
      </c>
      <c r="C2" s="23"/>
      <c r="D2" s="23"/>
      <c r="E2" s="23"/>
      <c r="F2" s="23"/>
      <c r="G2" s="23"/>
      <c r="H2" s="23"/>
      <c r="I2" s="23"/>
    </row>
    <row r="5" spans="1:9" s="5" customFormat="1" ht="49.5" x14ac:dyDescent="0.25">
      <c r="A5" s="1" t="s">
        <v>0</v>
      </c>
      <c r="B5" s="2" t="s">
        <v>1</v>
      </c>
      <c r="C5" s="2" t="s">
        <v>2</v>
      </c>
      <c r="D5" s="21" t="s">
        <v>4</v>
      </c>
      <c r="E5" s="2" t="s">
        <v>3</v>
      </c>
      <c r="F5" s="2" t="s">
        <v>5</v>
      </c>
      <c r="G5" s="19" t="s">
        <v>6</v>
      </c>
      <c r="H5" s="2" t="s">
        <v>428</v>
      </c>
    </row>
    <row r="6" spans="1:9" s="8" customFormat="1" ht="16.5" x14ac:dyDescent="0.25">
      <c r="A6" s="1"/>
      <c r="B6" s="2" t="s">
        <v>7</v>
      </c>
      <c r="C6" s="1"/>
      <c r="D6" s="3"/>
      <c r="E6" s="2" t="s">
        <v>8</v>
      </c>
      <c r="F6" s="2">
        <f>SUM(F7:F121)</f>
        <v>22</v>
      </c>
      <c r="G6" s="2">
        <f>SUM(G7:G121)</f>
        <v>78</v>
      </c>
      <c r="H6" s="2">
        <f>SUM(H7:H121)</f>
        <v>100</v>
      </c>
    </row>
    <row r="7" spans="1:9" s="5" customFormat="1" ht="33" customHeight="1" x14ac:dyDescent="0.25">
      <c r="A7" s="1"/>
      <c r="B7" s="2">
        <v>1</v>
      </c>
      <c r="C7" s="24" t="s">
        <v>9</v>
      </c>
      <c r="D7" s="26"/>
      <c r="F7" s="2">
        <f>COUNTIF(F8:F12,"x")</f>
        <v>5</v>
      </c>
      <c r="G7" s="2">
        <f>COUNTIF(G8:G12,"x")</f>
        <v>0</v>
      </c>
      <c r="H7" s="2">
        <f>F7+G7</f>
        <v>5</v>
      </c>
    </row>
    <row r="8" spans="1:9" s="8" customFormat="1" ht="66" x14ac:dyDescent="0.25">
      <c r="A8" s="9" t="s">
        <v>10</v>
      </c>
      <c r="B8" s="6" t="s">
        <v>11</v>
      </c>
      <c r="C8" s="10" t="s">
        <v>12</v>
      </c>
      <c r="D8" s="11" t="s">
        <v>14</v>
      </c>
      <c r="E8" s="10" t="s">
        <v>13</v>
      </c>
      <c r="F8" s="6" t="s">
        <v>15</v>
      </c>
      <c r="G8" s="6"/>
      <c r="H8" s="7"/>
    </row>
    <row r="9" spans="1:9" s="8" customFormat="1" ht="49.5" x14ac:dyDescent="0.25">
      <c r="A9" s="9" t="s">
        <v>16</v>
      </c>
      <c r="B9" s="6" t="s">
        <v>11</v>
      </c>
      <c r="C9" s="10" t="s">
        <v>17</v>
      </c>
      <c r="D9" s="11" t="s">
        <v>19</v>
      </c>
      <c r="E9" s="10" t="s">
        <v>18</v>
      </c>
      <c r="F9" s="6" t="s">
        <v>15</v>
      </c>
      <c r="G9" s="6"/>
      <c r="H9" s="10"/>
    </row>
    <row r="10" spans="1:9" s="8" customFormat="1" ht="33" x14ac:dyDescent="0.25">
      <c r="A10" s="9" t="s">
        <v>20</v>
      </c>
      <c r="B10" s="6" t="s">
        <v>11</v>
      </c>
      <c r="C10" s="10" t="s">
        <v>21</v>
      </c>
      <c r="D10" s="11" t="s">
        <v>23</v>
      </c>
      <c r="E10" s="10" t="s">
        <v>22</v>
      </c>
      <c r="F10" s="6" t="s">
        <v>15</v>
      </c>
      <c r="G10" s="6"/>
      <c r="H10" s="10"/>
    </row>
    <row r="11" spans="1:9" s="8" customFormat="1" ht="49.5" x14ac:dyDescent="0.25">
      <c r="A11" s="9" t="s">
        <v>24</v>
      </c>
      <c r="B11" s="6" t="s">
        <v>11</v>
      </c>
      <c r="C11" s="10" t="s">
        <v>25</v>
      </c>
      <c r="D11" s="11" t="s">
        <v>27</v>
      </c>
      <c r="E11" s="10" t="s">
        <v>26</v>
      </c>
      <c r="F11" s="6" t="s">
        <v>15</v>
      </c>
      <c r="G11" s="6"/>
      <c r="H11" s="10"/>
    </row>
    <row r="12" spans="1:9" s="8" customFormat="1" ht="49.5" x14ac:dyDescent="0.25">
      <c r="A12" s="9" t="s">
        <v>28</v>
      </c>
      <c r="B12" s="6" t="s">
        <v>11</v>
      </c>
      <c r="C12" s="10" t="s">
        <v>29</v>
      </c>
      <c r="D12" s="11" t="s">
        <v>31</v>
      </c>
      <c r="E12" s="10" t="s">
        <v>30</v>
      </c>
      <c r="F12" s="6" t="s">
        <v>15</v>
      </c>
      <c r="G12" s="6"/>
      <c r="H12" s="10"/>
    </row>
    <row r="13" spans="1:9" s="5" customFormat="1" ht="33" customHeight="1" x14ac:dyDescent="0.25">
      <c r="A13" s="9"/>
      <c r="B13" s="4">
        <v>2</v>
      </c>
      <c r="C13" s="24" t="s">
        <v>32</v>
      </c>
      <c r="D13" s="26"/>
      <c r="F13" s="2">
        <f>COUNTIF(F14:F17,"x")</f>
        <v>4</v>
      </c>
      <c r="G13" s="2">
        <f>COUNTIF(G14:G17,"x")</f>
        <v>0</v>
      </c>
      <c r="H13" s="2">
        <f>F13+G13</f>
        <v>4</v>
      </c>
    </row>
    <row r="14" spans="1:9" s="8" customFormat="1" ht="49.5" x14ac:dyDescent="0.25">
      <c r="A14" s="9" t="s">
        <v>33</v>
      </c>
      <c r="B14" s="12" t="s">
        <v>11</v>
      </c>
      <c r="C14" s="9" t="s">
        <v>34</v>
      </c>
      <c r="D14" s="9" t="s">
        <v>36</v>
      </c>
      <c r="E14" s="9" t="s">
        <v>35</v>
      </c>
      <c r="F14" s="12" t="s">
        <v>15</v>
      </c>
      <c r="G14" s="12"/>
      <c r="H14" s="9"/>
    </row>
    <row r="15" spans="1:9" ht="49.5" x14ac:dyDescent="0.25">
      <c r="A15" s="10" t="s">
        <v>39</v>
      </c>
      <c r="B15" s="6" t="s">
        <v>11</v>
      </c>
      <c r="C15" s="10" t="s">
        <v>40</v>
      </c>
      <c r="D15" s="10" t="s">
        <v>42</v>
      </c>
      <c r="E15" s="10" t="s">
        <v>41</v>
      </c>
      <c r="F15" s="6" t="s">
        <v>15</v>
      </c>
      <c r="G15" s="6"/>
      <c r="H15" s="10" t="s">
        <v>38</v>
      </c>
    </row>
    <row r="16" spans="1:9" ht="49.5" x14ac:dyDescent="0.25">
      <c r="A16" s="9" t="s">
        <v>43</v>
      </c>
      <c r="B16" s="12" t="s">
        <v>11</v>
      </c>
      <c r="C16" s="9" t="s">
        <v>44</v>
      </c>
      <c r="D16" s="9" t="s">
        <v>46</v>
      </c>
      <c r="E16" s="9" t="s">
        <v>45</v>
      </c>
      <c r="F16" s="12" t="s">
        <v>15</v>
      </c>
      <c r="G16" s="12"/>
      <c r="H16" s="9"/>
    </row>
    <row r="17" spans="1:8" ht="49.5" x14ac:dyDescent="0.25">
      <c r="A17" s="9" t="s">
        <v>47</v>
      </c>
      <c r="B17" s="12" t="s">
        <v>11</v>
      </c>
      <c r="C17" s="9" t="s">
        <v>48</v>
      </c>
      <c r="D17" s="9" t="s">
        <v>50</v>
      </c>
      <c r="E17" s="9" t="s">
        <v>49</v>
      </c>
      <c r="F17" s="12" t="s">
        <v>15</v>
      </c>
      <c r="G17" s="12"/>
      <c r="H17" s="9"/>
    </row>
    <row r="18" spans="1:8" s="14" customFormat="1" ht="33" customHeight="1" x14ac:dyDescent="0.25">
      <c r="A18" s="9"/>
      <c r="B18" s="4">
        <v>3</v>
      </c>
      <c r="C18" s="24" t="s">
        <v>51</v>
      </c>
      <c r="D18" s="26"/>
      <c r="F18" s="2">
        <f>COUNTIF(F19:F23,"x")</f>
        <v>2</v>
      </c>
      <c r="G18" s="2">
        <f>COUNTIF(G19:G23,"x")</f>
        <v>3</v>
      </c>
      <c r="H18" s="2">
        <f>F18+G18</f>
        <v>5</v>
      </c>
    </row>
    <row r="19" spans="1:8" ht="66" x14ac:dyDescent="0.25">
      <c r="A19" s="10" t="s">
        <v>52</v>
      </c>
      <c r="B19" s="6" t="s">
        <v>11</v>
      </c>
      <c r="C19" s="10" t="s">
        <v>53</v>
      </c>
      <c r="D19" s="11" t="s">
        <v>55</v>
      </c>
      <c r="E19" s="10" t="s">
        <v>54</v>
      </c>
      <c r="F19" s="13"/>
      <c r="G19" s="13" t="s">
        <v>15</v>
      </c>
      <c r="H19" s="7"/>
    </row>
    <row r="20" spans="1:8" ht="66" x14ac:dyDescent="0.25">
      <c r="A20" s="10" t="s">
        <v>56</v>
      </c>
      <c r="B20" s="6" t="s">
        <v>11</v>
      </c>
      <c r="C20" s="10" t="s">
        <v>57</v>
      </c>
      <c r="D20" s="11" t="s">
        <v>59</v>
      </c>
      <c r="E20" s="10" t="s">
        <v>58</v>
      </c>
      <c r="F20" s="13"/>
      <c r="G20" s="13" t="s">
        <v>15</v>
      </c>
      <c r="H20" s="7"/>
    </row>
    <row r="21" spans="1:8" ht="49.5" x14ac:dyDescent="0.25">
      <c r="A21" s="10" t="s">
        <v>60</v>
      </c>
      <c r="B21" s="6" t="s">
        <v>11</v>
      </c>
      <c r="C21" s="10" t="s">
        <v>61</v>
      </c>
      <c r="D21" s="11" t="s">
        <v>63</v>
      </c>
      <c r="E21" s="10" t="s">
        <v>62</v>
      </c>
      <c r="F21" s="13"/>
      <c r="G21" s="13" t="s">
        <v>15</v>
      </c>
      <c r="H21" s="7"/>
    </row>
    <row r="22" spans="1:8" ht="82.5" x14ac:dyDescent="0.25">
      <c r="A22" s="10" t="s">
        <v>64</v>
      </c>
      <c r="B22" s="6" t="s">
        <v>11</v>
      </c>
      <c r="C22" s="10" t="s">
        <v>65</v>
      </c>
      <c r="D22" s="11" t="s">
        <v>67</v>
      </c>
      <c r="E22" s="10" t="s">
        <v>66</v>
      </c>
      <c r="F22" s="6" t="s">
        <v>15</v>
      </c>
      <c r="G22" s="6"/>
      <c r="H22" s="7"/>
    </row>
    <row r="23" spans="1:8" ht="49.5" x14ac:dyDescent="0.25">
      <c r="A23" s="10" t="s">
        <v>68</v>
      </c>
      <c r="B23" s="6" t="s">
        <v>11</v>
      </c>
      <c r="C23" s="10" t="s">
        <v>69</v>
      </c>
      <c r="D23" s="11" t="s">
        <v>71</v>
      </c>
      <c r="E23" s="10" t="s">
        <v>70</v>
      </c>
      <c r="F23" s="6" t="s">
        <v>15</v>
      </c>
      <c r="G23" s="6"/>
      <c r="H23" s="7"/>
    </row>
    <row r="24" spans="1:8" s="14" customFormat="1" ht="32.450000000000003" customHeight="1" x14ac:dyDescent="0.25">
      <c r="A24" s="10"/>
      <c r="B24" s="4">
        <v>4</v>
      </c>
      <c r="C24" s="24" t="s">
        <v>73</v>
      </c>
      <c r="D24" s="25"/>
      <c r="E24" s="26"/>
      <c r="F24" s="2">
        <f>COUNTIF(F25:F45,"x")</f>
        <v>0</v>
      </c>
      <c r="G24" s="2">
        <f>COUNTIF(G25:G45,"x")</f>
        <v>21</v>
      </c>
      <c r="H24" s="2">
        <f>F24+G24</f>
        <v>21</v>
      </c>
    </row>
    <row r="25" spans="1:8" ht="49.5" x14ac:dyDescent="0.25">
      <c r="A25" s="9" t="s">
        <v>74</v>
      </c>
      <c r="B25" s="12" t="s">
        <v>11</v>
      </c>
      <c r="C25" s="9" t="s">
        <v>75</v>
      </c>
      <c r="D25" s="9" t="s">
        <v>77</v>
      </c>
      <c r="E25" s="9" t="s">
        <v>76</v>
      </c>
      <c r="F25" s="13"/>
      <c r="G25" s="13" t="s">
        <v>15</v>
      </c>
      <c r="H25" s="13"/>
    </row>
    <row r="26" spans="1:8" ht="33" x14ac:dyDescent="0.25">
      <c r="A26" s="9" t="s">
        <v>78</v>
      </c>
      <c r="B26" s="12" t="s">
        <v>11</v>
      </c>
      <c r="C26" s="9" t="s">
        <v>79</v>
      </c>
      <c r="D26" s="9" t="s">
        <v>81</v>
      </c>
      <c r="E26" s="9" t="s">
        <v>80</v>
      </c>
      <c r="F26" s="13"/>
      <c r="G26" s="13" t="s">
        <v>15</v>
      </c>
      <c r="H26" s="13"/>
    </row>
    <row r="27" spans="1:8" ht="49.5" x14ac:dyDescent="0.25">
      <c r="A27" s="9" t="s">
        <v>82</v>
      </c>
      <c r="B27" s="12" t="s">
        <v>11</v>
      </c>
      <c r="C27" s="9" t="s">
        <v>83</v>
      </c>
      <c r="D27" s="9" t="s">
        <v>85</v>
      </c>
      <c r="E27" s="9" t="s">
        <v>84</v>
      </c>
      <c r="F27" s="13"/>
      <c r="G27" s="13" t="s">
        <v>15</v>
      </c>
      <c r="H27" s="13"/>
    </row>
    <row r="28" spans="1:8" ht="49.5" x14ac:dyDescent="0.25">
      <c r="A28" s="9" t="s">
        <v>86</v>
      </c>
      <c r="B28" s="12" t="s">
        <v>11</v>
      </c>
      <c r="C28" s="9" t="s">
        <v>87</v>
      </c>
      <c r="D28" s="9" t="s">
        <v>89</v>
      </c>
      <c r="E28" s="9" t="s">
        <v>88</v>
      </c>
      <c r="F28" s="13"/>
      <c r="G28" s="13" t="s">
        <v>15</v>
      </c>
      <c r="H28" s="13"/>
    </row>
    <row r="29" spans="1:8" ht="49.5" x14ac:dyDescent="0.25">
      <c r="A29" s="9" t="s">
        <v>90</v>
      </c>
      <c r="B29" s="12" t="s">
        <v>11</v>
      </c>
      <c r="C29" s="9" t="s">
        <v>91</v>
      </c>
      <c r="D29" s="9" t="s">
        <v>93</v>
      </c>
      <c r="E29" s="9" t="s">
        <v>92</v>
      </c>
      <c r="F29" s="13"/>
      <c r="G29" s="13" t="s">
        <v>15</v>
      </c>
      <c r="H29" s="13" t="s">
        <v>38</v>
      </c>
    </row>
    <row r="30" spans="1:8" ht="49.5" x14ac:dyDescent="0.25">
      <c r="A30" s="9" t="s">
        <v>94</v>
      </c>
      <c r="B30" s="12" t="s">
        <v>11</v>
      </c>
      <c r="C30" s="9" t="s">
        <v>95</v>
      </c>
      <c r="D30" s="9" t="s">
        <v>97</v>
      </c>
      <c r="E30" s="9" t="s">
        <v>96</v>
      </c>
      <c r="F30" s="13"/>
      <c r="G30" s="13" t="s">
        <v>15</v>
      </c>
      <c r="H30" s="13"/>
    </row>
    <row r="31" spans="1:8" ht="49.5" x14ac:dyDescent="0.25">
      <c r="A31" s="9" t="s">
        <v>98</v>
      </c>
      <c r="B31" s="12" t="s">
        <v>11</v>
      </c>
      <c r="C31" s="9" t="s">
        <v>99</v>
      </c>
      <c r="D31" s="9" t="s">
        <v>101</v>
      </c>
      <c r="E31" s="9" t="s">
        <v>100</v>
      </c>
      <c r="F31" s="13"/>
      <c r="G31" s="13" t="s">
        <v>15</v>
      </c>
      <c r="H31" s="13"/>
    </row>
    <row r="32" spans="1:8" ht="49.5" x14ac:dyDescent="0.25">
      <c r="A32" s="9" t="s">
        <v>102</v>
      </c>
      <c r="B32" s="12" t="s">
        <v>11</v>
      </c>
      <c r="C32" s="9" t="s">
        <v>103</v>
      </c>
      <c r="D32" s="9" t="s">
        <v>105</v>
      </c>
      <c r="E32" s="9" t="s">
        <v>104</v>
      </c>
      <c r="F32" s="13"/>
      <c r="G32" s="13" t="s">
        <v>15</v>
      </c>
      <c r="H32" s="13"/>
    </row>
    <row r="33" spans="1:8" ht="49.5" x14ac:dyDescent="0.25">
      <c r="A33" s="9" t="s">
        <v>106</v>
      </c>
      <c r="B33" s="12" t="s">
        <v>11</v>
      </c>
      <c r="C33" s="9" t="s">
        <v>107</v>
      </c>
      <c r="D33" s="9" t="s">
        <v>109</v>
      </c>
      <c r="E33" s="9" t="s">
        <v>108</v>
      </c>
      <c r="F33" s="13"/>
      <c r="G33" s="13" t="s">
        <v>15</v>
      </c>
      <c r="H33" s="13"/>
    </row>
    <row r="34" spans="1:8" ht="49.5" x14ac:dyDescent="0.25">
      <c r="A34" s="9" t="s">
        <v>110</v>
      </c>
      <c r="B34" s="12" t="s">
        <v>11</v>
      </c>
      <c r="C34" s="9" t="s">
        <v>111</v>
      </c>
      <c r="D34" s="9" t="s">
        <v>113</v>
      </c>
      <c r="E34" s="9" t="s">
        <v>112</v>
      </c>
      <c r="F34" s="13"/>
      <c r="G34" s="13" t="s">
        <v>15</v>
      </c>
      <c r="H34" s="13"/>
    </row>
    <row r="35" spans="1:8" ht="49.5" x14ac:dyDescent="0.25">
      <c r="A35" s="9" t="s">
        <v>114</v>
      </c>
      <c r="B35" s="12" t="s">
        <v>11</v>
      </c>
      <c r="C35" s="9" t="s">
        <v>115</v>
      </c>
      <c r="D35" s="9" t="s">
        <v>117</v>
      </c>
      <c r="E35" s="9" t="s">
        <v>116</v>
      </c>
      <c r="F35" s="13"/>
      <c r="G35" s="13" t="s">
        <v>15</v>
      </c>
      <c r="H35" s="13"/>
    </row>
    <row r="36" spans="1:8" ht="49.5" x14ac:dyDescent="0.25">
      <c r="A36" s="9" t="s">
        <v>118</v>
      </c>
      <c r="B36" s="12" t="s">
        <v>11</v>
      </c>
      <c r="C36" s="9" t="s">
        <v>119</v>
      </c>
      <c r="D36" s="9" t="s">
        <v>121</v>
      </c>
      <c r="E36" s="9" t="s">
        <v>120</v>
      </c>
      <c r="F36" s="13"/>
      <c r="G36" s="13" t="s">
        <v>15</v>
      </c>
      <c r="H36" s="13"/>
    </row>
    <row r="37" spans="1:8" ht="49.5" x14ac:dyDescent="0.25">
      <c r="A37" s="9" t="s">
        <v>122</v>
      </c>
      <c r="B37" s="12" t="s">
        <v>11</v>
      </c>
      <c r="C37" s="9" t="s">
        <v>123</v>
      </c>
      <c r="D37" s="9" t="s">
        <v>125</v>
      </c>
      <c r="E37" s="9" t="s">
        <v>124</v>
      </c>
      <c r="F37" s="13"/>
      <c r="G37" s="13" t="s">
        <v>15</v>
      </c>
      <c r="H37" s="13"/>
    </row>
    <row r="38" spans="1:8" ht="82.5" x14ac:dyDescent="0.25">
      <c r="A38" s="9" t="s">
        <v>126</v>
      </c>
      <c r="B38" s="12" t="s">
        <v>11</v>
      </c>
      <c r="C38" s="9" t="s">
        <v>127</v>
      </c>
      <c r="D38" s="9" t="s">
        <v>129</v>
      </c>
      <c r="E38" s="9" t="s">
        <v>128</v>
      </c>
      <c r="F38" s="13"/>
      <c r="G38" s="13" t="s">
        <v>15</v>
      </c>
      <c r="H38" s="13"/>
    </row>
    <row r="39" spans="1:8" ht="49.5" x14ac:dyDescent="0.25">
      <c r="A39" s="9" t="s">
        <v>130</v>
      </c>
      <c r="B39" s="12" t="s">
        <v>11</v>
      </c>
      <c r="C39" s="9" t="s">
        <v>131</v>
      </c>
      <c r="D39" s="9" t="s">
        <v>133</v>
      </c>
      <c r="E39" s="9" t="s">
        <v>132</v>
      </c>
      <c r="F39" s="13"/>
      <c r="G39" s="13" t="s">
        <v>15</v>
      </c>
      <c r="H39" s="13"/>
    </row>
    <row r="40" spans="1:8" ht="49.5" x14ac:dyDescent="0.25">
      <c r="A40" s="9" t="s">
        <v>134</v>
      </c>
      <c r="B40" s="12" t="s">
        <v>11</v>
      </c>
      <c r="C40" s="9" t="s">
        <v>135</v>
      </c>
      <c r="D40" s="9" t="s">
        <v>137</v>
      </c>
      <c r="E40" s="9" t="s">
        <v>136</v>
      </c>
      <c r="F40" s="13"/>
      <c r="G40" s="13" t="s">
        <v>15</v>
      </c>
      <c r="H40" s="13"/>
    </row>
    <row r="41" spans="1:8" ht="49.5" x14ac:dyDescent="0.25">
      <c r="A41" s="9" t="s">
        <v>138</v>
      </c>
      <c r="B41" s="12" t="s">
        <v>11</v>
      </c>
      <c r="C41" s="9" t="s">
        <v>139</v>
      </c>
      <c r="D41" s="9" t="s">
        <v>141</v>
      </c>
      <c r="E41" s="9" t="s">
        <v>140</v>
      </c>
      <c r="F41" s="13"/>
      <c r="G41" s="13" t="s">
        <v>15</v>
      </c>
      <c r="H41" s="13"/>
    </row>
    <row r="42" spans="1:8" ht="49.5" x14ac:dyDescent="0.25">
      <c r="A42" s="9" t="s">
        <v>142</v>
      </c>
      <c r="B42" s="12" t="s">
        <v>11</v>
      </c>
      <c r="C42" s="9" t="s">
        <v>143</v>
      </c>
      <c r="D42" s="9" t="s">
        <v>145</v>
      </c>
      <c r="E42" s="9" t="s">
        <v>144</v>
      </c>
      <c r="F42" s="13"/>
      <c r="G42" s="13" t="s">
        <v>15</v>
      </c>
      <c r="H42" s="13"/>
    </row>
    <row r="43" spans="1:8" ht="49.5" x14ac:dyDescent="0.25">
      <c r="A43" s="9" t="s">
        <v>146</v>
      </c>
      <c r="B43" s="12" t="s">
        <v>11</v>
      </c>
      <c r="C43" s="9" t="s">
        <v>147</v>
      </c>
      <c r="D43" s="9" t="s">
        <v>149</v>
      </c>
      <c r="E43" s="9" t="s">
        <v>148</v>
      </c>
      <c r="F43" s="13"/>
      <c r="G43" s="13" t="s">
        <v>15</v>
      </c>
      <c r="H43" s="13"/>
    </row>
    <row r="44" spans="1:8" ht="49.5" x14ac:dyDescent="0.25">
      <c r="A44" s="9" t="s">
        <v>150</v>
      </c>
      <c r="B44" s="12" t="s">
        <v>11</v>
      </c>
      <c r="C44" s="9" t="s">
        <v>151</v>
      </c>
      <c r="D44" s="9" t="s">
        <v>153</v>
      </c>
      <c r="E44" s="9" t="s">
        <v>152</v>
      </c>
      <c r="F44" s="13"/>
      <c r="G44" s="13" t="s">
        <v>15</v>
      </c>
      <c r="H44" s="13"/>
    </row>
    <row r="45" spans="1:8" ht="49.5" x14ac:dyDescent="0.25">
      <c r="A45" s="9" t="s">
        <v>154</v>
      </c>
      <c r="B45" s="12" t="s">
        <v>11</v>
      </c>
      <c r="C45" s="9" t="s">
        <v>155</v>
      </c>
      <c r="D45" s="9" t="s">
        <v>157</v>
      </c>
      <c r="E45" s="9" t="s">
        <v>156</v>
      </c>
      <c r="F45" s="13"/>
      <c r="G45" s="13" t="s">
        <v>15</v>
      </c>
      <c r="H45" s="13"/>
    </row>
    <row r="46" spans="1:8" s="14" customFormat="1" ht="31.5" customHeight="1" x14ac:dyDescent="0.25">
      <c r="A46" s="9"/>
      <c r="B46" s="4">
        <v>5</v>
      </c>
      <c r="C46" s="24" t="s">
        <v>158</v>
      </c>
      <c r="D46" s="25"/>
      <c r="E46" s="26"/>
      <c r="F46" s="2">
        <f>COUNTIF(F47:F48,"x")</f>
        <v>1</v>
      </c>
      <c r="G46" s="2">
        <f>COUNTIF(G47:G48,"x")</f>
        <v>1</v>
      </c>
      <c r="H46" s="2">
        <f>F46+G46</f>
        <v>2</v>
      </c>
    </row>
    <row r="47" spans="1:8" ht="49.5" x14ac:dyDescent="0.25">
      <c r="A47" s="9" t="s">
        <v>159</v>
      </c>
      <c r="B47" s="12" t="s">
        <v>11</v>
      </c>
      <c r="C47" s="9" t="s">
        <v>160</v>
      </c>
      <c r="D47" s="9" t="s">
        <v>162</v>
      </c>
      <c r="E47" s="9" t="s">
        <v>161</v>
      </c>
      <c r="F47" s="12" t="s">
        <v>15</v>
      </c>
      <c r="G47" s="12"/>
      <c r="H47" s="9" t="s">
        <v>163</v>
      </c>
    </row>
    <row r="48" spans="1:8" ht="99" x14ac:dyDescent="0.25">
      <c r="A48" s="9" t="s">
        <v>164</v>
      </c>
      <c r="B48" s="12" t="s">
        <v>11</v>
      </c>
      <c r="C48" s="9" t="s">
        <v>165</v>
      </c>
      <c r="D48" s="9" t="s">
        <v>167</v>
      </c>
      <c r="E48" s="9" t="s">
        <v>166</v>
      </c>
      <c r="F48" s="13"/>
      <c r="G48" s="13" t="s">
        <v>15</v>
      </c>
      <c r="H48" s="9"/>
    </row>
    <row r="49" spans="1:8" s="14" customFormat="1" ht="33" x14ac:dyDescent="0.25">
      <c r="A49" s="9"/>
      <c r="B49" s="4">
        <v>6</v>
      </c>
      <c r="C49" s="1" t="s">
        <v>168</v>
      </c>
      <c r="D49" s="1"/>
      <c r="F49" s="2">
        <f>COUNTIF(F50:F60,"x")</f>
        <v>4</v>
      </c>
      <c r="G49" s="2">
        <f>COUNTIF(G50:G60,"x")</f>
        <v>7</v>
      </c>
      <c r="H49" s="2">
        <f>F49+G49</f>
        <v>11</v>
      </c>
    </row>
    <row r="50" spans="1:8" ht="49.5" x14ac:dyDescent="0.25">
      <c r="A50" s="9" t="s">
        <v>169</v>
      </c>
      <c r="B50" s="12" t="s">
        <v>11</v>
      </c>
      <c r="C50" s="9" t="s">
        <v>170</v>
      </c>
      <c r="D50" s="9" t="s">
        <v>172</v>
      </c>
      <c r="E50" s="9" t="s">
        <v>171</v>
      </c>
      <c r="F50" s="13"/>
      <c r="G50" s="13" t="s">
        <v>15</v>
      </c>
      <c r="H50" s="9" t="s">
        <v>173</v>
      </c>
    </row>
    <row r="51" spans="1:8" ht="49.5" x14ac:dyDescent="0.25">
      <c r="A51" s="9" t="s">
        <v>174</v>
      </c>
      <c r="B51" s="12" t="s">
        <v>11</v>
      </c>
      <c r="C51" s="9" t="s">
        <v>175</v>
      </c>
      <c r="D51" s="9" t="s">
        <v>37</v>
      </c>
      <c r="E51" s="9" t="s">
        <v>176</v>
      </c>
      <c r="F51" s="13"/>
      <c r="G51" s="13" t="s">
        <v>15</v>
      </c>
      <c r="H51" s="9" t="s">
        <v>173</v>
      </c>
    </row>
    <row r="52" spans="1:8" ht="49.5" x14ac:dyDescent="0.25">
      <c r="A52" s="9" t="s">
        <v>177</v>
      </c>
      <c r="B52" s="12" t="s">
        <v>11</v>
      </c>
      <c r="C52" s="9" t="s">
        <v>178</v>
      </c>
      <c r="D52" s="9">
        <v>1.0080979999999999</v>
      </c>
      <c r="E52" s="9" t="s">
        <v>179</v>
      </c>
      <c r="F52" s="13"/>
      <c r="G52" s="13" t="s">
        <v>15</v>
      </c>
      <c r="H52" s="13" t="s">
        <v>173</v>
      </c>
    </row>
    <row r="53" spans="1:8" ht="49.5" x14ac:dyDescent="0.25">
      <c r="A53" s="9" t="s">
        <v>180</v>
      </c>
      <c r="B53" s="12" t="s">
        <v>11</v>
      </c>
      <c r="C53" s="9" t="s">
        <v>181</v>
      </c>
      <c r="D53" s="9" t="s">
        <v>183</v>
      </c>
      <c r="E53" s="9" t="s">
        <v>182</v>
      </c>
      <c r="F53" s="13"/>
      <c r="G53" s="13" t="s">
        <v>15</v>
      </c>
      <c r="H53" s="9" t="s">
        <v>173</v>
      </c>
    </row>
    <row r="54" spans="1:8" ht="49.5" x14ac:dyDescent="0.25">
      <c r="A54" s="9" t="s">
        <v>184</v>
      </c>
      <c r="B54" s="12" t="s">
        <v>11</v>
      </c>
      <c r="C54" s="9" t="s">
        <v>185</v>
      </c>
      <c r="D54" s="9" t="s">
        <v>187</v>
      </c>
      <c r="E54" s="9" t="s">
        <v>186</v>
      </c>
      <c r="F54" s="13"/>
      <c r="G54" s="13" t="s">
        <v>15</v>
      </c>
      <c r="H54" s="9" t="s">
        <v>173</v>
      </c>
    </row>
    <row r="55" spans="1:8" ht="49.5" x14ac:dyDescent="0.25">
      <c r="A55" s="9" t="s">
        <v>188</v>
      </c>
      <c r="B55" s="12" t="s">
        <v>11</v>
      </c>
      <c r="C55" s="9" t="s">
        <v>189</v>
      </c>
      <c r="D55" s="9" t="s">
        <v>72</v>
      </c>
      <c r="E55" s="9" t="s">
        <v>190</v>
      </c>
      <c r="F55" s="12" t="s">
        <v>15</v>
      </c>
      <c r="G55" s="12"/>
      <c r="H55" s="9"/>
    </row>
    <row r="56" spans="1:8" ht="49.5" x14ac:dyDescent="0.25">
      <c r="A56" s="9" t="s">
        <v>191</v>
      </c>
      <c r="B56" s="12" t="s">
        <v>11</v>
      </c>
      <c r="C56" s="9" t="s">
        <v>192</v>
      </c>
      <c r="D56" s="9" t="s">
        <v>72</v>
      </c>
      <c r="E56" s="9" t="s">
        <v>193</v>
      </c>
      <c r="F56" s="12" t="s">
        <v>15</v>
      </c>
      <c r="G56" s="12"/>
      <c r="H56" s="9"/>
    </row>
    <row r="57" spans="1:8" ht="49.5" x14ac:dyDescent="0.25">
      <c r="A57" s="9" t="s">
        <v>194</v>
      </c>
      <c r="B57" s="12" t="s">
        <v>11</v>
      </c>
      <c r="C57" s="9" t="s">
        <v>195</v>
      </c>
      <c r="D57" s="9" t="s">
        <v>72</v>
      </c>
      <c r="E57" s="9" t="s">
        <v>196</v>
      </c>
      <c r="F57" s="13"/>
      <c r="G57" s="13" t="s">
        <v>15</v>
      </c>
      <c r="H57" s="9"/>
    </row>
    <row r="58" spans="1:8" ht="49.5" x14ac:dyDescent="0.25">
      <c r="A58" s="9" t="s">
        <v>197</v>
      </c>
      <c r="B58" s="12" t="s">
        <v>11</v>
      </c>
      <c r="C58" s="9" t="s">
        <v>198</v>
      </c>
      <c r="D58" s="9">
        <v>1.0112620000000001</v>
      </c>
      <c r="E58" s="9" t="s">
        <v>199</v>
      </c>
      <c r="F58" s="13"/>
      <c r="G58" s="13" t="s">
        <v>15</v>
      </c>
      <c r="H58" s="13" t="s">
        <v>200</v>
      </c>
    </row>
    <row r="59" spans="1:8" ht="49.5" x14ac:dyDescent="0.25">
      <c r="A59" s="9" t="s">
        <v>201</v>
      </c>
      <c r="B59" s="12" t="s">
        <v>11</v>
      </c>
      <c r="C59" s="9" t="s">
        <v>202</v>
      </c>
      <c r="D59" s="9" t="s">
        <v>204</v>
      </c>
      <c r="E59" s="9" t="s">
        <v>203</v>
      </c>
      <c r="F59" s="12" t="s">
        <v>15</v>
      </c>
      <c r="G59" s="12"/>
      <c r="H59" s="9"/>
    </row>
    <row r="60" spans="1:8" ht="49.5" x14ac:dyDescent="0.25">
      <c r="A60" s="9" t="s">
        <v>205</v>
      </c>
      <c r="B60" s="12" t="s">
        <v>11</v>
      </c>
      <c r="C60" s="9" t="s">
        <v>206</v>
      </c>
      <c r="D60" s="9" t="s">
        <v>208</v>
      </c>
      <c r="E60" s="9" t="s">
        <v>207</v>
      </c>
      <c r="F60" s="12" t="s">
        <v>15</v>
      </c>
      <c r="G60" s="12"/>
      <c r="H60" s="9"/>
    </row>
    <row r="61" spans="1:8" s="14" customFormat="1" ht="35.450000000000003" customHeight="1" x14ac:dyDescent="0.25">
      <c r="A61" s="9"/>
      <c r="B61" s="4">
        <v>7</v>
      </c>
      <c r="C61" s="24" t="s">
        <v>209</v>
      </c>
      <c r="D61" s="25"/>
      <c r="E61" s="26"/>
      <c r="F61" s="2">
        <f>COUNTIF(F62:F64,"x")</f>
        <v>1</v>
      </c>
      <c r="G61" s="2">
        <f>COUNTIF(G62:G64,"x")</f>
        <v>2</v>
      </c>
      <c r="H61" s="2">
        <f>F61+G61</f>
        <v>3</v>
      </c>
    </row>
    <row r="62" spans="1:8" ht="49.5" x14ac:dyDescent="0.25">
      <c r="A62" s="9" t="s">
        <v>210</v>
      </c>
      <c r="B62" s="6" t="s">
        <v>11</v>
      </c>
      <c r="C62" s="10" t="s">
        <v>211</v>
      </c>
      <c r="D62" s="10" t="s">
        <v>213</v>
      </c>
      <c r="E62" s="10" t="s">
        <v>212</v>
      </c>
      <c r="F62" s="6" t="s">
        <v>15</v>
      </c>
      <c r="G62" s="6"/>
      <c r="H62" s="10"/>
    </row>
    <row r="63" spans="1:8" ht="49.5" x14ac:dyDescent="0.25">
      <c r="A63" s="15" t="s">
        <v>214</v>
      </c>
      <c r="B63" s="6" t="s">
        <v>11</v>
      </c>
      <c r="C63" s="10" t="s">
        <v>215</v>
      </c>
      <c r="D63" s="10" t="s">
        <v>217</v>
      </c>
      <c r="E63" s="10" t="s">
        <v>216</v>
      </c>
      <c r="F63" s="7"/>
      <c r="G63" s="7" t="s">
        <v>15</v>
      </c>
      <c r="H63" s="10"/>
    </row>
    <row r="64" spans="1:8" ht="82.5" x14ac:dyDescent="0.25">
      <c r="A64" s="15" t="s">
        <v>218</v>
      </c>
      <c r="B64" s="6" t="s">
        <v>11</v>
      </c>
      <c r="C64" s="10" t="s">
        <v>219</v>
      </c>
      <c r="D64" s="10" t="s">
        <v>221</v>
      </c>
      <c r="E64" s="10" t="s">
        <v>220</v>
      </c>
      <c r="F64" s="7"/>
      <c r="G64" s="7" t="s">
        <v>15</v>
      </c>
      <c r="H64" s="10"/>
    </row>
    <row r="65" spans="1:8" s="14" customFormat="1" ht="33" customHeight="1" x14ac:dyDescent="0.25">
      <c r="A65" s="9"/>
      <c r="B65" s="4">
        <v>8</v>
      </c>
      <c r="C65" s="24" t="s">
        <v>222</v>
      </c>
      <c r="D65" s="26"/>
      <c r="F65" s="2">
        <f>COUNTIF(F66:F66,"x")</f>
        <v>0</v>
      </c>
      <c r="G65" s="2">
        <f>COUNTIF(G66:G66,"x")</f>
        <v>1</v>
      </c>
      <c r="H65" s="2">
        <f>F65+G65</f>
        <v>1</v>
      </c>
    </row>
    <row r="66" spans="1:8" ht="49.5" x14ac:dyDescent="0.25">
      <c r="A66" s="10" t="s">
        <v>223</v>
      </c>
      <c r="B66" s="6" t="s">
        <v>11</v>
      </c>
      <c r="C66" s="10" t="s">
        <v>224</v>
      </c>
      <c r="D66" s="10" t="s">
        <v>226</v>
      </c>
      <c r="E66" s="10" t="s">
        <v>225</v>
      </c>
      <c r="F66" s="7"/>
      <c r="G66" s="7" t="s">
        <v>15</v>
      </c>
      <c r="H66" s="10"/>
    </row>
    <row r="67" spans="1:8" s="14" customFormat="1" ht="30" customHeight="1" x14ac:dyDescent="0.25">
      <c r="A67" s="10"/>
      <c r="B67" s="4">
        <v>9</v>
      </c>
      <c r="C67" s="24" t="s">
        <v>227</v>
      </c>
      <c r="D67" s="25"/>
      <c r="E67" s="26"/>
      <c r="F67" s="2">
        <f>COUNTIF(F69:F78,"x")</f>
        <v>0</v>
      </c>
      <c r="G67" s="2">
        <f>COUNTIF(G69:G78,"x")</f>
        <v>10</v>
      </c>
      <c r="H67" s="2">
        <f>F67+G67</f>
        <v>10</v>
      </c>
    </row>
    <row r="68" spans="1:8" s="14" customFormat="1" ht="152.44999999999999" customHeight="1" x14ac:dyDescent="0.25">
      <c r="A68" s="10"/>
      <c r="B68" s="6" t="s">
        <v>11</v>
      </c>
      <c r="C68" s="10" t="s">
        <v>238</v>
      </c>
      <c r="D68" s="10" t="s">
        <v>240</v>
      </c>
      <c r="E68" s="20" t="s">
        <v>239</v>
      </c>
      <c r="F68" s="10"/>
      <c r="G68" s="7" t="s">
        <v>15</v>
      </c>
      <c r="H68" s="10"/>
    </row>
    <row r="69" spans="1:8" ht="49.5" x14ac:dyDescent="0.25">
      <c r="A69" s="9" t="s">
        <v>228</v>
      </c>
      <c r="B69" s="6" t="s">
        <v>11</v>
      </c>
      <c r="C69" s="10" t="s">
        <v>241</v>
      </c>
      <c r="D69" s="10" t="s">
        <v>243</v>
      </c>
      <c r="E69" s="20" t="s">
        <v>242</v>
      </c>
      <c r="F69" s="10"/>
      <c r="G69" s="7" t="s">
        <v>15</v>
      </c>
      <c r="H69" s="10"/>
    </row>
    <row r="70" spans="1:8" ht="49.5" x14ac:dyDescent="0.25">
      <c r="A70" s="9" t="s">
        <v>229</v>
      </c>
      <c r="B70" s="6" t="s">
        <v>11</v>
      </c>
      <c r="C70" s="10" t="s">
        <v>244</v>
      </c>
      <c r="D70" s="10" t="s">
        <v>246</v>
      </c>
      <c r="E70" s="20" t="s">
        <v>245</v>
      </c>
      <c r="F70" s="10"/>
      <c r="G70" s="7" t="s">
        <v>15</v>
      </c>
      <c r="H70" s="10"/>
    </row>
    <row r="71" spans="1:8" ht="49.5" x14ac:dyDescent="0.25">
      <c r="A71" s="9" t="s">
        <v>230</v>
      </c>
      <c r="B71" s="6" t="s">
        <v>11</v>
      </c>
      <c r="C71" s="10" t="s">
        <v>247</v>
      </c>
      <c r="D71" s="10" t="s">
        <v>249</v>
      </c>
      <c r="E71" s="20" t="s">
        <v>248</v>
      </c>
      <c r="F71" s="10"/>
      <c r="G71" s="7" t="s">
        <v>15</v>
      </c>
      <c r="H71" s="10"/>
    </row>
    <row r="72" spans="1:8" ht="66" x14ac:dyDescent="0.25">
      <c r="A72" s="9" t="s">
        <v>231</v>
      </c>
      <c r="B72" s="6">
        <v>5</v>
      </c>
      <c r="C72" s="10" t="s">
        <v>250</v>
      </c>
      <c r="D72" s="10" t="s">
        <v>252</v>
      </c>
      <c r="E72" s="20" t="s">
        <v>251</v>
      </c>
      <c r="F72" s="10"/>
      <c r="G72" s="7" t="s">
        <v>15</v>
      </c>
      <c r="H72" s="10"/>
    </row>
    <row r="73" spans="1:8" ht="49.5" x14ac:dyDescent="0.25">
      <c r="A73" s="9" t="s">
        <v>232</v>
      </c>
      <c r="B73" s="6" t="s">
        <v>11</v>
      </c>
      <c r="C73" s="10" t="s">
        <v>253</v>
      </c>
      <c r="D73" s="10" t="s">
        <v>255</v>
      </c>
      <c r="E73" s="20" t="s">
        <v>254</v>
      </c>
      <c r="F73" s="10"/>
      <c r="G73" s="7" t="s">
        <v>15</v>
      </c>
      <c r="H73" s="10"/>
    </row>
    <row r="74" spans="1:8" ht="49.5" x14ac:dyDescent="0.25">
      <c r="A74" s="9" t="s">
        <v>233</v>
      </c>
      <c r="B74" s="6" t="s">
        <v>11</v>
      </c>
      <c r="C74" s="10" t="s">
        <v>256</v>
      </c>
      <c r="D74" s="10" t="s">
        <v>258</v>
      </c>
      <c r="E74" s="20" t="s">
        <v>257</v>
      </c>
      <c r="F74" s="10"/>
      <c r="G74" s="7" t="s">
        <v>15</v>
      </c>
      <c r="H74" s="10"/>
    </row>
    <row r="75" spans="1:8" ht="82.5" x14ac:dyDescent="0.25">
      <c r="A75" s="9" t="s">
        <v>234</v>
      </c>
      <c r="B75" s="6" t="s">
        <v>11</v>
      </c>
      <c r="C75" s="10" t="s">
        <v>259</v>
      </c>
      <c r="D75" s="10" t="s">
        <v>261</v>
      </c>
      <c r="E75" s="20" t="s">
        <v>260</v>
      </c>
      <c r="F75" s="10"/>
      <c r="G75" s="7" t="s">
        <v>15</v>
      </c>
      <c r="H75" s="10"/>
    </row>
    <row r="76" spans="1:8" ht="49.5" x14ac:dyDescent="0.25">
      <c r="A76" s="9" t="s">
        <v>235</v>
      </c>
      <c r="B76" s="6" t="s">
        <v>11</v>
      </c>
      <c r="C76" s="10" t="s">
        <v>262</v>
      </c>
      <c r="D76" s="10" t="s">
        <v>264</v>
      </c>
      <c r="E76" s="20" t="s">
        <v>263</v>
      </c>
      <c r="F76" s="10"/>
      <c r="G76" s="7" t="s">
        <v>15</v>
      </c>
      <c r="H76" s="10"/>
    </row>
    <row r="77" spans="1:8" ht="49.5" x14ac:dyDescent="0.25">
      <c r="A77" s="9" t="s">
        <v>236</v>
      </c>
      <c r="B77" s="6" t="s">
        <v>11</v>
      </c>
      <c r="C77" s="10" t="s">
        <v>265</v>
      </c>
      <c r="D77" s="10" t="s">
        <v>267</v>
      </c>
      <c r="E77" s="20" t="s">
        <v>266</v>
      </c>
      <c r="F77" s="10"/>
      <c r="G77" s="7" t="s">
        <v>15</v>
      </c>
      <c r="H77" s="10"/>
    </row>
    <row r="78" spans="1:8" ht="99" x14ac:dyDescent="0.25">
      <c r="A78" s="9" t="s">
        <v>237</v>
      </c>
      <c r="B78" s="6" t="s">
        <v>11</v>
      </c>
      <c r="C78" s="10" t="s">
        <v>268</v>
      </c>
      <c r="D78" s="10" t="s">
        <v>270</v>
      </c>
      <c r="E78" s="20" t="s">
        <v>269</v>
      </c>
      <c r="F78" s="10"/>
      <c r="G78" s="7" t="s">
        <v>15</v>
      </c>
      <c r="H78" s="10"/>
    </row>
    <row r="79" spans="1:8" s="14" customFormat="1" ht="32.450000000000003" customHeight="1" x14ac:dyDescent="0.25">
      <c r="A79" s="9"/>
      <c r="B79" s="4">
        <v>10</v>
      </c>
      <c r="C79" s="24" t="s">
        <v>271</v>
      </c>
      <c r="D79" s="25"/>
      <c r="E79" s="26"/>
      <c r="F79" s="2">
        <f>COUNTIF(F80:F80,"x")</f>
        <v>1</v>
      </c>
      <c r="G79" s="2">
        <f>COUNTIF(G80:G80,"x")</f>
        <v>0</v>
      </c>
      <c r="H79" s="2">
        <f>F79+G79</f>
        <v>1</v>
      </c>
    </row>
    <row r="80" spans="1:8" ht="49.5" x14ac:dyDescent="0.25">
      <c r="A80" s="9" t="s">
        <v>272</v>
      </c>
      <c r="B80" s="6" t="s">
        <v>11</v>
      </c>
      <c r="C80" s="10" t="s">
        <v>273</v>
      </c>
      <c r="D80" s="10" t="s">
        <v>275</v>
      </c>
      <c r="E80" s="10" t="s">
        <v>274</v>
      </c>
      <c r="F80" s="6" t="s">
        <v>15</v>
      </c>
      <c r="G80" s="6"/>
      <c r="H80" s="10"/>
    </row>
    <row r="81" spans="1:8" s="14" customFormat="1" ht="33" customHeight="1" x14ac:dyDescent="0.25">
      <c r="A81" s="9"/>
      <c r="B81" s="4">
        <v>11</v>
      </c>
      <c r="C81" s="24" t="s">
        <v>276</v>
      </c>
      <c r="D81" s="26"/>
      <c r="F81" s="2">
        <f>COUNTIF(F82:F108,"x")</f>
        <v>3</v>
      </c>
      <c r="G81" s="2">
        <f>COUNTIF(G82:G108,"x")</f>
        <v>24</v>
      </c>
      <c r="H81" s="2">
        <f>F81+G81</f>
        <v>27</v>
      </c>
    </row>
    <row r="82" spans="1:8" ht="99" x14ac:dyDescent="0.25">
      <c r="A82" s="9" t="s">
        <v>277</v>
      </c>
      <c r="B82" s="6" t="s">
        <v>11</v>
      </c>
      <c r="C82" s="10" t="s">
        <v>278</v>
      </c>
      <c r="D82" s="10" t="s">
        <v>280</v>
      </c>
      <c r="E82" s="10" t="s">
        <v>279</v>
      </c>
      <c r="F82" s="7"/>
      <c r="G82" s="7" t="s">
        <v>15</v>
      </c>
      <c r="H82" s="10"/>
    </row>
    <row r="83" spans="1:8" ht="82.5" x14ac:dyDescent="0.25">
      <c r="A83" s="9" t="s">
        <v>281</v>
      </c>
      <c r="B83" s="6" t="s">
        <v>11</v>
      </c>
      <c r="C83" s="10" t="s">
        <v>282</v>
      </c>
      <c r="D83" s="10" t="s">
        <v>284</v>
      </c>
      <c r="E83" s="10" t="s">
        <v>283</v>
      </c>
      <c r="F83" s="7"/>
      <c r="G83" s="7" t="s">
        <v>15</v>
      </c>
      <c r="H83" s="10"/>
    </row>
    <row r="84" spans="1:8" ht="49.5" x14ac:dyDescent="0.25">
      <c r="A84" s="9" t="s">
        <v>285</v>
      </c>
      <c r="B84" s="6" t="s">
        <v>11</v>
      </c>
      <c r="C84" s="10" t="s">
        <v>286</v>
      </c>
      <c r="D84" s="10" t="s">
        <v>288</v>
      </c>
      <c r="E84" s="10" t="s">
        <v>287</v>
      </c>
      <c r="F84" s="7"/>
      <c r="G84" s="7" t="s">
        <v>15</v>
      </c>
      <c r="H84" s="10"/>
    </row>
    <row r="85" spans="1:8" ht="49.5" x14ac:dyDescent="0.25">
      <c r="A85" s="9" t="s">
        <v>289</v>
      </c>
      <c r="B85" s="6" t="s">
        <v>11</v>
      </c>
      <c r="C85" s="10" t="s">
        <v>290</v>
      </c>
      <c r="D85" s="10" t="s">
        <v>292</v>
      </c>
      <c r="E85" s="10" t="s">
        <v>291</v>
      </c>
      <c r="F85" s="7"/>
      <c r="G85" s="7" t="s">
        <v>15</v>
      </c>
      <c r="H85" s="10"/>
    </row>
    <row r="86" spans="1:8" ht="49.5" x14ac:dyDescent="0.25">
      <c r="A86" s="9" t="s">
        <v>293</v>
      </c>
      <c r="B86" s="6" t="s">
        <v>11</v>
      </c>
      <c r="C86" s="10" t="s">
        <v>294</v>
      </c>
      <c r="D86" s="10" t="s">
        <v>296</v>
      </c>
      <c r="E86" s="10" t="s">
        <v>295</v>
      </c>
      <c r="F86" s="7"/>
      <c r="G86" s="7" t="s">
        <v>15</v>
      </c>
      <c r="H86" s="10"/>
    </row>
    <row r="87" spans="1:8" ht="49.5" x14ac:dyDescent="0.25">
      <c r="A87" s="9" t="s">
        <v>297</v>
      </c>
      <c r="B87" s="6" t="s">
        <v>11</v>
      </c>
      <c r="C87" s="10" t="s">
        <v>298</v>
      </c>
      <c r="D87" s="10" t="s">
        <v>300</v>
      </c>
      <c r="E87" s="10" t="s">
        <v>299</v>
      </c>
      <c r="F87" s="7"/>
      <c r="G87" s="7" t="s">
        <v>15</v>
      </c>
      <c r="H87" s="10"/>
    </row>
    <row r="88" spans="1:8" ht="49.5" x14ac:dyDescent="0.25">
      <c r="A88" s="9" t="s">
        <v>301</v>
      </c>
      <c r="B88" s="6" t="s">
        <v>11</v>
      </c>
      <c r="C88" s="10" t="s">
        <v>302</v>
      </c>
      <c r="D88" s="10" t="s">
        <v>304</v>
      </c>
      <c r="E88" s="10" t="s">
        <v>303</v>
      </c>
      <c r="F88" s="7"/>
      <c r="G88" s="7" t="s">
        <v>15</v>
      </c>
      <c r="H88" s="10"/>
    </row>
    <row r="89" spans="1:8" ht="49.5" x14ac:dyDescent="0.25">
      <c r="A89" s="9" t="s">
        <v>305</v>
      </c>
      <c r="B89" s="6" t="s">
        <v>11</v>
      </c>
      <c r="C89" s="10" t="s">
        <v>306</v>
      </c>
      <c r="D89" s="10" t="s">
        <v>308</v>
      </c>
      <c r="E89" s="10" t="s">
        <v>307</v>
      </c>
      <c r="F89" s="7"/>
      <c r="G89" s="7" t="s">
        <v>15</v>
      </c>
      <c r="H89" s="10"/>
    </row>
    <row r="90" spans="1:8" ht="49.5" x14ac:dyDescent="0.25">
      <c r="A90" s="9" t="s">
        <v>309</v>
      </c>
      <c r="B90" s="6" t="s">
        <v>11</v>
      </c>
      <c r="C90" s="10" t="s">
        <v>310</v>
      </c>
      <c r="D90" s="10" t="s">
        <v>312</v>
      </c>
      <c r="E90" s="10" t="s">
        <v>311</v>
      </c>
      <c r="F90" s="7"/>
      <c r="G90" s="7" t="s">
        <v>15</v>
      </c>
      <c r="H90" s="10"/>
    </row>
    <row r="91" spans="1:8" ht="49.5" x14ac:dyDescent="0.25">
      <c r="A91" s="9" t="s">
        <v>313</v>
      </c>
      <c r="B91" s="6" t="s">
        <v>11</v>
      </c>
      <c r="C91" s="10" t="s">
        <v>314</v>
      </c>
      <c r="D91" s="10" t="s">
        <v>316</v>
      </c>
      <c r="E91" s="10" t="s">
        <v>315</v>
      </c>
      <c r="F91" s="7"/>
      <c r="G91" s="7" t="s">
        <v>15</v>
      </c>
      <c r="H91" s="10"/>
    </row>
    <row r="92" spans="1:8" ht="49.5" x14ac:dyDescent="0.25">
      <c r="A92" s="9" t="s">
        <v>317</v>
      </c>
      <c r="B92" s="6" t="s">
        <v>11</v>
      </c>
      <c r="C92" s="10" t="s">
        <v>318</v>
      </c>
      <c r="D92" s="10" t="s">
        <v>320</v>
      </c>
      <c r="E92" s="10" t="s">
        <v>319</v>
      </c>
      <c r="F92" s="7"/>
      <c r="G92" s="7" t="s">
        <v>15</v>
      </c>
      <c r="H92" s="10"/>
    </row>
    <row r="93" spans="1:8" ht="49.5" x14ac:dyDescent="0.25">
      <c r="A93" s="9" t="s">
        <v>321</v>
      </c>
      <c r="B93" s="6" t="s">
        <v>11</v>
      </c>
      <c r="C93" s="10" t="s">
        <v>322</v>
      </c>
      <c r="D93" s="10" t="s">
        <v>324</v>
      </c>
      <c r="E93" s="10" t="s">
        <v>323</v>
      </c>
      <c r="F93" s="6" t="s">
        <v>15</v>
      </c>
      <c r="G93" s="6"/>
      <c r="H93" s="10"/>
    </row>
    <row r="94" spans="1:8" ht="49.5" x14ac:dyDescent="0.25">
      <c r="A94" s="9" t="s">
        <v>325</v>
      </c>
      <c r="B94" s="6" t="s">
        <v>11</v>
      </c>
      <c r="C94" s="10" t="s">
        <v>326</v>
      </c>
      <c r="D94" s="10" t="s">
        <v>328</v>
      </c>
      <c r="E94" s="10" t="s">
        <v>327</v>
      </c>
      <c r="F94" s="7"/>
      <c r="G94" s="7" t="s">
        <v>15</v>
      </c>
      <c r="H94" s="10"/>
    </row>
    <row r="95" spans="1:8" ht="49.5" x14ac:dyDescent="0.25">
      <c r="A95" s="9" t="s">
        <v>329</v>
      </c>
      <c r="B95" s="6" t="s">
        <v>11</v>
      </c>
      <c r="C95" s="10" t="s">
        <v>330</v>
      </c>
      <c r="D95" s="10" t="s">
        <v>332</v>
      </c>
      <c r="E95" s="10" t="s">
        <v>331</v>
      </c>
      <c r="F95" s="7"/>
      <c r="G95" s="7" t="s">
        <v>15</v>
      </c>
      <c r="H95" s="10"/>
    </row>
    <row r="96" spans="1:8" ht="49.5" x14ac:dyDescent="0.25">
      <c r="A96" s="9" t="s">
        <v>333</v>
      </c>
      <c r="B96" s="6" t="s">
        <v>11</v>
      </c>
      <c r="C96" s="10" t="s">
        <v>334</v>
      </c>
      <c r="D96" s="10" t="s">
        <v>336</v>
      </c>
      <c r="E96" s="10" t="s">
        <v>335</v>
      </c>
      <c r="F96" s="7"/>
      <c r="G96" s="7" t="s">
        <v>15</v>
      </c>
      <c r="H96" s="10"/>
    </row>
    <row r="97" spans="1:8" s="16" customFormat="1" ht="49.5" x14ac:dyDescent="0.25">
      <c r="A97" s="9" t="s">
        <v>337</v>
      </c>
      <c r="B97" s="6" t="s">
        <v>11</v>
      </c>
      <c r="C97" s="10" t="s">
        <v>338</v>
      </c>
      <c r="D97" s="10" t="s">
        <v>340</v>
      </c>
      <c r="E97" s="10" t="s">
        <v>339</v>
      </c>
      <c r="F97" s="7"/>
      <c r="G97" s="7" t="s">
        <v>15</v>
      </c>
      <c r="H97" s="10"/>
    </row>
    <row r="98" spans="1:8" ht="49.5" x14ac:dyDescent="0.25">
      <c r="A98" s="9" t="s">
        <v>341</v>
      </c>
      <c r="B98" s="6" t="s">
        <v>11</v>
      </c>
      <c r="C98" s="10" t="s">
        <v>342</v>
      </c>
      <c r="D98" s="10" t="s">
        <v>344</v>
      </c>
      <c r="E98" s="10" t="s">
        <v>343</v>
      </c>
      <c r="F98" s="7"/>
      <c r="G98" s="7" t="s">
        <v>15</v>
      </c>
      <c r="H98" s="10"/>
    </row>
    <row r="99" spans="1:8" ht="49.5" x14ac:dyDescent="0.25">
      <c r="A99" s="9" t="s">
        <v>345</v>
      </c>
      <c r="B99" s="6" t="s">
        <v>11</v>
      </c>
      <c r="C99" s="10" t="s">
        <v>346</v>
      </c>
      <c r="D99" s="10" t="s">
        <v>348</v>
      </c>
      <c r="E99" s="10" t="s">
        <v>347</v>
      </c>
      <c r="F99" s="7"/>
      <c r="G99" s="7" t="s">
        <v>15</v>
      </c>
      <c r="H99" s="10"/>
    </row>
    <row r="100" spans="1:8" ht="49.5" x14ac:dyDescent="0.25">
      <c r="A100" s="9" t="s">
        <v>349</v>
      </c>
      <c r="B100" s="6" t="s">
        <v>11</v>
      </c>
      <c r="C100" s="10" t="s">
        <v>350</v>
      </c>
      <c r="D100" s="10" t="s">
        <v>352</v>
      </c>
      <c r="E100" s="10" t="s">
        <v>351</v>
      </c>
      <c r="F100" s="7"/>
      <c r="G100" s="7" t="s">
        <v>15</v>
      </c>
      <c r="H100" s="10"/>
    </row>
    <row r="101" spans="1:8" ht="49.5" x14ac:dyDescent="0.25">
      <c r="A101" s="9" t="s">
        <v>353</v>
      </c>
      <c r="B101" s="6" t="s">
        <v>11</v>
      </c>
      <c r="C101" s="10" t="s">
        <v>354</v>
      </c>
      <c r="D101" s="10" t="s">
        <v>356</v>
      </c>
      <c r="E101" s="10" t="s">
        <v>355</v>
      </c>
      <c r="F101" s="7"/>
      <c r="G101" s="7" t="s">
        <v>15</v>
      </c>
      <c r="H101" s="10"/>
    </row>
    <row r="102" spans="1:8" ht="49.5" x14ac:dyDescent="0.25">
      <c r="A102" s="9" t="s">
        <v>357</v>
      </c>
      <c r="B102" s="6" t="s">
        <v>11</v>
      </c>
      <c r="C102" s="10" t="s">
        <v>358</v>
      </c>
      <c r="D102" s="10" t="s">
        <v>360</v>
      </c>
      <c r="E102" s="10" t="s">
        <v>359</v>
      </c>
      <c r="F102" s="7"/>
      <c r="G102" s="7" t="s">
        <v>15</v>
      </c>
      <c r="H102" s="10"/>
    </row>
    <row r="103" spans="1:8" ht="49.5" x14ac:dyDescent="0.25">
      <c r="A103" s="9" t="s">
        <v>361</v>
      </c>
      <c r="B103" s="6" t="s">
        <v>11</v>
      </c>
      <c r="C103" s="10" t="s">
        <v>362</v>
      </c>
      <c r="D103" s="10" t="s">
        <v>364</v>
      </c>
      <c r="E103" s="10" t="s">
        <v>363</v>
      </c>
      <c r="F103" s="7"/>
      <c r="G103" s="7" t="s">
        <v>15</v>
      </c>
      <c r="H103" s="10"/>
    </row>
    <row r="104" spans="1:8" ht="49.5" x14ac:dyDescent="0.25">
      <c r="A104" s="9" t="s">
        <v>365</v>
      </c>
      <c r="B104" s="6" t="s">
        <v>11</v>
      </c>
      <c r="C104" s="10" t="s">
        <v>366</v>
      </c>
      <c r="D104" s="10" t="s">
        <v>368</v>
      </c>
      <c r="E104" s="10" t="s">
        <v>367</v>
      </c>
      <c r="F104" s="7"/>
      <c r="G104" s="7" t="s">
        <v>15</v>
      </c>
      <c r="H104" s="10"/>
    </row>
    <row r="105" spans="1:8" ht="49.5" x14ac:dyDescent="0.25">
      <c r="A105" s="9" t="s">
        <v>369</v>
      </c>
      <c r="B105" s="6" t="s">
        <v>11</v>
      </c>
      <c r="C105" s="10" t="s">
        <v>370</v>
      </c>
      <c r="D105" s="10" t="s">
        <v>372</v>
      </c>
      <c r="E105" s="10" t="s">
        <v>371</v>
      </c>
      <c r="F105" s="7"/>
      <c r="G105" s="7" t="s">
        <v>15</v>
      </c>
      <c r="H105" s="10"/>
    </row>
    <row r="106" spans="1:8" ht="49.5" x14ac:dyDescent="0.25">
      <c r="A106" s="9" t="s">
        <v>373</v>
      </c>
      <c r="B106" s="6" t="s">
        <v>11</v>
      </c>
      <c r="C106" s="10" t="s">
        <v>374</v>
      </c>
      <c r="D106" s="10" t="s">
        <v>376</v>
      </c>
      <c r="E106" s="10" t="s">
        <v>375</v>
      </c>
      <c r="F106" s="6" t="s">
        <v>15</v>
      </c>
      <c r="G106" s="6"/>
      <c r="H106" s="10"/>
    </row>
    <row r="107" spans="1:8" ht="49.5" x14ac:dyDescent="0.25">
      <c r="A107" s="9" t="s">
        <v>377</v>
      </c>
      <c r="B107" s="6" t="s">
        <v>11</v>
      </c>
      <c r="C107" s="10" t="s">
        <v>378</v>
      </c>
      <c r="D107" s="10" t="s">
        <v>380</v>
      </c>
      <c r="E107" s="10" t="s">
        <v>379</v>
      </c>
      <c r="F107" s="6" t="s">
        <v>15</v>
      </c>
      <c r="G107" s="6"/>
      <c r="H107" s="10"/>
    </row>
    <row r="108" spans="1:8" ht="99" x14ac:dyDescent="0.25">
      <c r="A108" s="9" t="s">
        <v>381</v>
      </c>
      <c r="B108" s="6" t="s">
        <v>11</v>
      </c>
      <c r="C108" s="10" t="s">
        <v>382</v>
      </c>
      <c r="D108" s="10" t="s">
        <v>384</v>
      </c>
      <c r="E108" s="10" t="s">
        <v>383</v>
      </c>
      <c r="F108" s="7"/>
      <c r="G108" s="7" t="s">
        <v>15</v>
      </c>
      <c r="H108" s="10"/>
    </row>
    <row r="109" spans="1:8" s="14" customFormat="1" ht="35.1" customHeight="1" x14ac:dyDescent="0.25">
      <c r="A109" s="9"/>
      <c r="B109" s="4">
        <v>12</v>
      </c>
      <c r="C109" s="24" t="s">
        <v>385</v>
      </c>
      <c r="D109" s="25"/>
      <c r="E109" s="26"/>
      <c r="F109" s="2">
        <f>COUNTIF(F110:F111,"x")</f>
        <v>1</v>
      </c>
      <c r="G109" s="2">
        <f>COUNTIF(G110:G111,"x")</f>
        <v>1</v>
      </c>
      <c r="H109" s="2">
        <f>F109+G109</f>
        <v>2</v>
      </c>
    </row>
    <row r="110" spans="1:8" ht="49.5" x14ac:dyDescent="0.25">
      <c r="A110" s="9" t="s">
        <v>386</v>
      </c>
      <c r="B110" s="6" t="s">
        <v>11</v>
      </c>
      <c r="C110" s="10" t="s">
        <v>387</v>
      </c>
      <c r="D110" s="10" t="s">
        <v>389</v>
      </c>
      <c r="E110" s="10" t="s">
        <v>388</v>
      </c>
      <c r="F110" s="7"/>
      <c r="G110" s="7" t="s">
        <v>15</v>
      </c>
      <c r="H110" s="10"/>
    </row>
    <row r="111" spans="1:8" ht="49.5" x14ac:dyDescent="0.25">
      <c r="A111" s="9" t="s">
        <v>390</v>
      </c>
      <c r="B111" s="6" t="s">
        <v>11</v>
      </c>
      <c r="C111" s="10" t="s">
        <v>391</v>
      </c>
      <c r="D111" s="10" t="s">
        <v>393</v>
      </c>
      <c r="E111" s="10" t="s">
        <v>392</v>
      </c>
      <c r="F111" s="6" t="s">
        <v>15</v>
      </c>
      <c r="G111" s="6"/>
      <c r="H111" s="10"/>
    </row>
    <row r="112" spans="1:8" s="14" customFormat="1" ht="33" customHeight="1" x14ac:dyDescent="0.25">
      <c r="A112" s="9"/>
      <c r="B112" s="4">
        <v>13</v>
      </c>
      <c r="C112" s="24" t="s">
        <v>394</v>
      </c>
      <c r="D112" s="26"/>
      <c r="F112" s="2">
        <f>COUNTIF(F113:F120,"x")</f>
        <v>0</v>
      </c>
      <c r="G112" s="2">
        <f>COUNTIF(G113:G120,"x")</f>
        <v>8</v>
      </c>
      <c r="H112" s="2">
        <f>F112+G112</f>
        <v>8</v>
      </c>
    </row>
    <row r="113" spans="1:8" ht="49.5" x14ac:dyDescent="0.25">
      <c r="A113" s="9" t="s">
        <v>395</v>
      </c>
      <c r="B113" s="6" t="s">
        <v>11</v>
      </c>
      <c r="C113" s="10" t="s">
        <v>396</v>
      </c>
      <c r="D113" s="10" t="s">
        <v>398</v>
      </c>
      <c r="E113" s="10" t="s">
        <v>397</v>
      </c>
      <c r="F113" s="7"/>
      <c r="G113" s="7" t="s">
        <v>15</v>
      </c>
      <c r="H113" s="10"/>
    </row>
    <row r="114" spans="1:8" ht="132" x14ac:dyDescent="0.25">
      <c r="A114" s="9" t="s">
        <v>399</v>
      </c>
      <c r="B114" s="6" t="s">
        <v>11</v>
      </c>
      <c r="C114" s="10" t="s">
        <v>400</v>
      </c>
      <c r="D114" s="10" t="s">
        <v>402</v>
      </c>
      <c r="E114" s="10" t="s">
        <v>401</v>
      </c>
      <c r="F114" s="7"/>
      <c r="G114" s="7" t="s">
        <v>15</v>
      </c>
      <c r="H114" s="10"/>
    </row>
    <row r="115" spans="1:8" ht="132" x14ac:dyDescent="0.25">
      <c r="A115" s="9" t="s">
        <v>403</v>
      </c>
      <c r="B115" s="6" t="s">
        <v>11</v>
      </c>
      <c r="C115" s="10" t="s">
        <v>404</v>
      </c>
      <c r="D115" s="10" t="s">
        <v>406</v>
      </c>
      <c r="E115" s="10" t="s">
        <v>405</v>
      </c>
      <c r="F115" s="7"/>
      <c r="G115" s="7" t="s">
        <v>15</v>
      </c>
      <c r="H115" s="10"/>
    </row>
    <row r="116" spans="1:8" ht="49.5" x14ac:dyDescent="0.25">
      <c r="A116" s="9" t="s">
        <v>407</v>
      </c>
      <c r="B116" s="6" t="s">
        <v>11</v>
      </c>
      <c r="C116" s="10" t="s">
        <v>408</v>
      </c>
      <c r="D116" s="10" t="s">
        <v>410</v>
      </c>
      <c r="E116" s="10" t="s">
        <v>409</v>
      </c>
      <c r="F116" s="7"/>
      <c r="G116" s="7" t="s">
        <v>15</v>
      </c>
      <c r="H116" s="10" t="s">
        <v>163</v>
      </c>
    </row>
    <row r="117" spans="1:8" ht="132" x14ac:dyDescent="0.25">
      <c r="A117" s="9" t="s">
        <v>411</v>
      </c>
      <c r="B117" s="6" t="s">
        <v>11</v>
      </c>
      <c r="C117" s="10" t="s">
        <v>412</v>
      </c>
      <c r="D117" s="10" t="s">
        <v>414</v>
      </c>
      <c r="E117" s="10" t="s">
        <v>413</v>
      </c>
      <c r="F117" s="7"/>
      <c r="G117" s="7" t="s">
        <v>15</v>
      </c>
      <c r="H117" s="10"/>
    </row>
    <row r="118" spans="1:8" ht="132" x14ac:dyDescent="0.25">
      <c r="A118" s="9" t="s">
        <v>415</v>
      </c>
      <c r="B118" s="6" t="s">
        <v>11</v>
      </c>
      <c r="C118" s="10" t="s">
        <v>416</v>
      </c>
      <c r="D118" s="10" t="s">
        <v>418</v>
      </c>
      <c r="E118" s="10" t="s">
        <v>417</v>
      </c>
      <c r="F118" s="7"/>
      <c r="G118" s="7" t="s">
        <v>15</v>
      </c>
      <c r="H118" s="10"/>
    </row>
    <row r="119" spans="1:8" ht="82.5" x14ac:dyDescent="0.25">
      <c r="A119" s="9" t="s">
        <v>419</v>
      </c>
      <c r="B119" s="6" t="s">
        <v>11</v>
      </c>
      <c r="C119" s="10" t="s">
        <v>420</v>
      </c>
      <c r="D119" s="10" t="s">
        <v>422</v>
      </c>
      <c r="E119" s="10" t="s">
        <v>421</v>
      </c>
      <c r="F119" s="7"/>
      <c r="G119" s="7" t="s">
        <v>15</v>
      </c>
      <c r="H119" s="10"/>
    </row>
    <row r="120" spans="1:8" ht="82.5" x14ac:dyDescent="0.25">
      <c r="A120" s="9" t="s">
        <v>423</v>
      </c>
      <c r="B120" s="6" t="s">
        <v>11</v>
      </c>
      <c r="C120" s="10" t="s">
        <v>424</v>
      </c>
      <c r="D120" s="10" t="s">
        <v>426</v>
      </c>
      <c r="E120" s="10" t="s">
        <v>425</v>
      </c>
      <c r="F120" s="7"/>
      <c r="G120" s="7" t="s">
        <v>15</v>
      </c>
      <c r="H120" s="10"/>
    </row>
    <row r="121" spans="1:8" s="14" customFormat="1" ht="16.5" x14ac:dyDescent="0.25">
      <c r="A121" s="9"/>
      <c r="B121" s="4">
        <v>14</v>
      </c>
      <c r="C121" s="1"/>
      <c r="D121" s="1"/>
      <c r="E121" s="1" t="s">
        <v>427</v>
      </c>
      <c r="F121" s="2">
        <v>0</v>
      </c>
      <c r="G121" s="2">
        <v>0</v>
      </c>
      <c r="H121" s="2">
        <f>F121+G121</f>
        <v>0</v>
      </c>
    </row>
    <row r="123" spans="1:8" x14ac:dyDescent="0.25">
      <c r="C123" s="27" t="s">
        <v>429</v>
      </c>
      <c r="D123" s="27"/>
      <c r="E123" s="27"/>
      <c r="F123" s="27"/>
      <c r="G123" s="27"/>
    </row>
    <row r="124" spans="1:8" x14ac:dyDescent="0.25">
      <c r="C124" s="27"/>
      <c r="D124" s="27"/>
      <c r="E124" s="27"/>
      <c r="F124" s="27"/>
      <c r="G124" s="27"/>
    </row>
    <row r="125" spans="1:8" ht="41.25" customHeight="1" x14ac:dyDescent="0.25">
      <c r="C125" s="27"/>
      <c r="D125" s="27"/>
      <c r="E125" s="27"/>
      <c r="F125" s="27"/>
      <c r="G125" s="27"/>
    </row>
  </sheetData>
  <mergeCells count="14">
    <mergeCell ref="C123:G125"/>
    <mergeCell ref="B2:I2"/>
    <mergeCell ref="C79:E79"/>
    <mergeCell ref="C81:D81"/>
    <mergeCell ref="C109:E109"/>
    <mergeCell ref="C112:D112"/>
    <mergeCell ref="C7:D7"/>
    <mergeCell ref="C13:D13"/>
    <mergeCell ref="C18:D18"/>
    <mergeCell ref="C24:E24"/>
    <mergeCell ref="C46:E46"/>
    <mergeCell ref="C61:E61"/>
    <mergeCell ref="C65:D65"/>
    <mergeCell ref="C67:E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Huyện ps hs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2023-06-29T10:00:11Z</dcterms:created>
  <dcterms:modified xsi:type="dcterms:W3CDTF">2023-08-04T07:59:31Z</dcterms:modified>
</cp:coreProperties>
</file>