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New folder\công bố danh mục toàn trình STTTT\cong bo\"/>
    </mc:Choice>
  </mc:AlternateContent>
  <bookViews>
    <workbookView xWindow="0" yWindow="0" windowWidth="25140" windowHeight="9945"/>
  </bookViews>
  <sheets>
    <sheet name="TTHC cấp huyện" sheetId="4" r:id="rId1"/>
  </sheets>
  <definedNames>
    <definedName name="_xlnm._FilterDatabase" localSheetId="0" hidden="1">'TTHC cấp huyện'!$A$6:$E$155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7" i="4" l="1"/>
  <c r="D132" i="4"/>
  <c r="E106" i="4"/>
  <c r="D106" i="4"/>
  <c r="D95" i="4"/>
  <c r="D72" i="4"/>
  <c r="E63" i="4"/>
  <c r="D63" i="4"/>
  <c r="E53" i="4"/>
  <c r="D53" i="4"/>
  <c r="E20" i="4"/>
  <c r="D20" i="4"/>
  <c r="E7" i="4"/>
  <c r="D7" i="4"/>
  <c r="F153" i="4" l="1"/>
  <c r="E145" i="4"/>
  <c r="D145" i="4"/>
  <c r="E137" i="4"/>
  <c r="E132" i="4"/>
  <c r="E95" i="4"/>
  <c r="E72" i="4"/>
  <c r="E59" i="4"/>
  <c r="D59" i="4"/>
  <c r="E155" i="4" l="1"/>
  <c r="F72" i="4"/>
  <c r="F59" i="4"/>
  <c r="D155" i="4"/>
  <c r="F53" i="4"/>
  <c r="F95" i="4"/>
  <c r="F7" i="4"/>
  <c r="F63" i="4"/>
  <c r="F132" i="4"/>
  <c r="F137" i="4"/>
  <c r="F106" i="4"/>
  <c r="F20" i="4"/>
  <c r="F145" i="4"/>
  <c r="F155" i="4" l="1"/>
</calcChain>
</file>

<file path=xl/sharedStrings.xml><?xml version="1.0" encoding="utf-8"?>
<sst xmlns="http://schemas.openxmlformats.org/spreadsheetml/2006/main" count="566" uniqueCount="297">
  <si>
    <t>STT</t>
  </si>
  <si>
    <t>Mã TTHC</t>
  </si>
  <si>
    <t>Tên TTHC</t>
  </si>
  <si>
    <t>1.008800</t>
  </si>
  <si>
    <t>Cấp lại Giấy chứng nhận đủ điều kiện an toàn thực phẩm đối với cơ sở sản xuất, kinh doanh thực phẩm (do UBND cấp huyện thực hiện) - Đã bãi bỏ tại Quyết định số 1816/QĐ-UBND</t>
  </si>
  <si>
    <t>2.002096.000.00.00.H02</t>
  </si>
  <si>
    <t>Cấp Giấy chứng nhận sản phẩm công nghiệp nông thôn tiêu biểu cấp huyện</t>
  </si>
  <si>
    <t>1.000473.000.00.00.H02</t>
  </si>
  <si>
    <t>Thẩm định, phê duyệt phương án ứng phó với tình huống khẩn cấp hồ chứa thủy điện thuộc thẩm quyền phê duyệt của Ủy ban nhân dân cấp huyện</t>
  </si>
  <si>
    <t>2.000599.000.00.00.H02</t>
  </si>
  <si>
    <t>Thẩm định, phê duyệt phương án ứng phó thiên tai cho công trình vùng hạ du đập thủy điện thuộc thẩm quyền phê duyệt của Ủy ban nhân dân cấp huyện</t>
  </si>
  <si>
    <t>2.001261.000.00.00.H02</t>
  </si>
  <si>
    <t>Cấp điều chỉnh Giấy chứng nhận đủ điều kiện cửa hàng bán lẻ LPG chai</t>
  </si>
  <si>
    <t>2.001270.000.00.00.H02</t>
  </si>
  <si>
    <t>Cấp lại Giấy chứng nhận đủ điều kiện cửa hàng bán lẻ LPG chai</t>
  </si>
  <si>
    <t>2.000150.000.00.00.H02</t>
  </si>
  <si>
    <t>Cấp lại Giấy phép bán lẻ sản phẩm thuốc lá</t>
  </si>
  <si>
    <t>2.000162.000.00.00.H02</t>
  </si>
  <si>
    <t>Cấp sửa đổi, bổ sung Giấy phép bán lẻ sản phẩm thuốc lá</t>
  </si>
  <si>
    <t>2.000615.000.00.00.H02</t>
  </si>
  <si>
    <t>Cấp sửa đổi, bổ sung Giấy phép bán lẻ rượu</t>
  </si>
  <si>
    <t>1.001279.000.00.00.H02</t>
  </si>
  <si>
    <t>Cấp lại Giấy phép sản xuất rượu thủ công nhằm mục đích kinh doanh</t>
  </si>
  <si>
    <t>2.000629.000.00.00.H02</t>
  </si>
  <si>
    <t>Cấp sửa đổi, bổ sung Giấy phép sản xuất rượu thủ công nhằm mục đích kinh doanh</t>
  </si>
  <si>
    <t>2.001240.000.00.00.H02</t>
  </si>
  <si>
    <t>Cấp lại Cấp Giấy phép bán lẻ rượu</t>
  </si>
  <si>
    <t>2.002483.000.00.00.H02</t>
  </si>
  <si>
    <t>Tiếp nhận học sinh trung học cơ sở người nước ngoài</t>
  </si>
  <si>
    <t>2.002482.000.00.00.H02</t>
  </si>
  <si>
    <t>Tiếp nhận học sinh trung học cơ sở Việt Nam về nước</t>
  </si>
  <si>
    <t>1.008950.000.00.00.H02</t>
  </si>
  <si>
    <t>Trợ cấp đối với trẻ em mầm non là con công nhân, người lao động làm việc tại khu công nghiệp</t>
  </si>
  <si>
    <t>1.008951.000.00.00.H02</t>
  </si>
  <si>
    <t>Hỗ trợ đối với giáo viên mầm non làm việc tại cơ sở giáo dục mầm non dân lập, tư thục ở địa bàn có khu công nghiệp</t>
  </si>
  <si>
    <t>1.008725.000.00.00.H02</t>
  </si>
  <si>
    <t>Chuyển đổi trường tiểu học tư thục, trường trung học cơ sở tư thục và trường phổ thông tư thục có nhiều cấp học có cấp học cao nhất là trung học cơ sở do nhà đầu tư trong nước đầu tư sang trường phổ thông tư thục hoạt động không vì lợi nhuận</t>
  </si>
  <si>
    <t>1.008724.000.00.00.H02</t>
  </si>
  <si>
    <t>Chuyển đổi nhà trẻ, trường mẫu giáo, trường mầm non tư thục do nhà đầu tư trong nước đầu tư sang nhà trẻ, trường mẫu giáo, trường mầm non tư thục hoạt động không vì lợi nhuận</t>
  </si>
  <si>
    <t>1.006444.000.00.00.H02</t>
  </si>
  <si>
    <t>Cho phép trường mẫu giáo, trường mầm non, nhà trẻ hoạt động giáo dục trở lại</t>
  </si>
  <si>
    <t>1.005099.000.00.00.H02</t>
  </si>
  <si>
    <t>Chuyển trường đối với học sinh tiểu học</t>
  </si>
  <si>
    <t>1.005097.000.00.00.H02</t>
  </si>
  <si>
    <t>Quy trình đánh giá, xếp loại Cộng đồng học tập cấp xã</t>
  </si>
  <si>
    <t>1.005108.000.00.00.H02</t>
  </si>
  <si>
    <t>Thuyên chuyển đối tượng học bổ túc trung học cơ sở</t>
  </si>
  <si>
    <t>2.001904.000.00.00.H02</t>
  </si>
  <si>
    <t>Tiếp nhận đối tượng học bổ túc trung học cơ sở</t>
  </si>
  <si>
    <t>1.003702.000.00.00.H02</t>
  </si>
  <si>
    <t>Hỗ trợ học tập đối với trẻ mẫu giáo, học sinh tiểu học, học sinh trung học cơ sở, sinh viên các dân tộc thiểu số rất ít người</t>
  </si>
  <si>
    <t>1.004438.000.00.00.H02</t>
  </si>
  <si>
    <t>Xét, duyệt chính sách hỗ trợ đối với học sinh bán trú đang học tại các trường tiểu học, trung học cở sở ở xã, thôn đặc biệt khó khăn</t>
  </si>
  <si>
    <t>1.001622.000.00.00.H02</t>
  </si>
  <si>
    <t>Hỗ trợ ăn trưa đối với trẻ em mẫu giáo</t>
  </si>
  <si>
    <t>1.004515.000.00.00.H02</t>
  </si>
  <si>
    <t>Giải thể trường mẫu giáo, trường mầm non, nhà trẻ (theo yêu cầu của tổ chức, cá nhân đề nghị thành lập)</t>
  </si>
  <si>
    <t>2.001824.000.00.00.H02</t>
  </si>
  <si>
    <t>Chuyển đổi trường phổ thông dân tộc bán trú</t>
  </si>
  <si>
    <t>2.001839.000.00.00.H02</t>
  </si>
  <si>
    <t>Cho phép trường phổ thông dân tộc bán trú hoạt động giáo dục</t>
  </si>
  <si>
    <t>1.004442.000.00.00.H02</t>
  </si>
  <si>
    <t>Thành lập trường trung học cơ sở công lập hoặc cho phép thành lập trường trung học cơ sở tư thục</t>
  </si>
  <si>
    <t>1.004555.000.00.00.H02</t>
  </si>
  <si>
    <t>Thành lập trường tiểu học công lập, cho phép thành lập trường tiểu học tư thục</t>
  </si>
  <si>
    <t>1.004545.000.00.00.H02</t>
  </si>
  <si>
    <t>Thành lập trường phổ thông dân tộc bán trú</t>
  </si>
  <si>
    <t>1.004439.000.00.00.H02</t>
  </si>
  <si>
    <t>Thành lập trung tâm học tập cộng đồng</t>
  </si>
  <si>
    <t>2.001809.000.00.00.H02</t>
  </si>
  <si>
    <t>Sáp nhập, chia, tách trường trung học cơ sở</t>
  </si>
  <si>
    <t>1.004563.000.00.00.H02</t>
  </si>
  <si>
    <t>Sáp nhập, chia, tách trường tiểu học</t>
  </si>
  <si>
    <t>2.001837.000.00.00.H02</t>
  </si>
  <si>
    <t>Sáp nhập, chia, tách trường phổ thông dân tộc bán trú</t>
  </si>
  <si>
    <t>2.001818.000.00.00.H02</t>
  </si>
  <si>
    <t>Giải thể trường trung học cơ sở (theo đề nghị của cá nhân, tổ chức thành lâp trường)</t>
  </si>
  <si>
    <t>1.001639.000.00.00.H02</t>
  </si>
  <si>
    <t>Giải thể trường tiểu học (theo đề nghị của tổ chức, cá nhân đề nghị thành lập trường tiểu học)</t>
  </si>
  <si>
    <t>1.004475.000.00.00.H02</t>
  </si>
  <si>
    <t>Cho phép trường trung học cơ sở hoạt động trở lại</t>
  </si>
  <si>
    <t>1.004444.000.00.00.H02</t>
  </si>
  <si>
    <t>Cho phép trường trung học cơ sở hoạt động giáo dục</t>
  </si>
  <si>
    <t>1.004552.000.00.00.H02</t>
  </si>
  <si>
    <t>Cho phép trường tiểu học hoạt động giáo dục trở lại</t>
  </si>
  <si>
    <t>2.001842.000.00.00.H02</t>
  </si>
  <si>
    <t>Cho phép trường tiểu học hoạt động giáo dục</t>
  </si>
  <si>
    <t>1.004496.000.00.00.H02</t>
  </si>
  <si>
    <t>Cho phép trường phổ thông dân tộc nội trú có cấp học cao nhất là trung học cơ sở hoạt động giáo dục</t>
  </si>
  <si>
    <t>1.004440.000.00.00.H02</t>
  </si>
  <si>
    <t>Cho phép trung tâm học tập cộng đồng hoạt động trở lại</t>
  </si>
  <si>
    <t>1.008112</t>
  </si>
  <si>
    <t>Chấp thuận sử dụng tạm thời một phần lòng đường không vì mục đích giao thông (thuộc thẩm quyền của UBND cấp huyện)</t>
  </si>
  <si>
    <t>1.008111</t>
  </si>
  <si>
    <t>Gia hạn Giấy phép thi công công trình thiết yếu, thi công biển quảng cáo tạm thời trong phạm vi bảo vệ kết cấu hạ tầng giao thông đường bộ đối với đường huyện đang khai thác</t>
  </si>
  <si>
    <t>1.008110</t>
  </si>
  <si>
    <t>Chấp thuận điểm đấu nối đường nhánh vào đường huyện đang khai thác</t>
  </si>
  <si>
    <t>1.008109</t>
  </si>
  <si>
    <t>Cấp phép thi công công trình thiết yếu, biển quảng cáo tạm thời trong phạm vi bảo vệ kết cấu hạ tầng giao thông đường bộ đối với đường huyện đang khai thác</t>
  </si>
  <si>
    <t>1.008108</t>
  </si>
  <si>
    <t>Chấp thuận xây dựng công trình thiết yếu, biển quảng cáo tạm thời trong phạm vi bảo vệ kết cấu hạ tầng giao thông đường bộ đối với đường huyện đang khai thác</t>
  </si>
  <si>
    <t>1.005121.000.00.00.H02</t>
  </si>
  <si>
    <t>Đăng ký khi hợp tác xã hợp nhất</t>
  </si>
  <si>
    <t>2.002120.000.00.00.H02</t>
  </si>
  <si>
    <t>Đăng ký khi hợp tác xã tách</t>
  </si>
  <si>
    <t>2.002122.000.00.00.H02</t>
  </si>
  <si>
    <t>Đăng ký khi hợp tác xã chia</t>
  </si>
  <si>
    <t>1.010938.000.00.00.H02</t>
  </si>
  <si>
    <t>Công bố tổ chức, cá nhân đủ điều kiện cung cấp dịch vụ cai nghiện ma túy tự nguyện tại gia đình, cộng đồng</t>
  </si>
  <si>
    <t>1.010939.000.00.00.H02</t>
  </si>
  <si>
    <t>Công bố lại tổ chức, cá nhân cung cấp dịch vụ cai nghiện ma túy tự nguyện tại gia đình, cộng đồng</t>
  </si>
  <si>
    <t>1.010940.000.00.00.H02</t>
  </si>
  <si>
    <t>Công bố cơ sở cai nghiện ma túy tự nguyện, cơ sở cai nghiện ma túy công lập đủ điều kiện cung cấp dịch vụ cai nghiện ma túy tự nguyện tại gia đình, cộng đồng</t>
  </si>
  <si>
    <t>1.004959.000.00.00.H02</t>
  </si>
  <si>
    <t>Giải quyết tranh chấp lao động tập thể về quyền</t>
  </si>
  <si>
    <t>2.000777.000.00.00.H02</t>
  </si>
  <si>
    <t>Trợ giúp xã hội khẩn cấp về hỗ trợ chi phí điều trị người bị thương nặng ngoài nơi cư trú mà không có người thân thích chăm sóc</t>
  </si>
  <si>
    <t>1.000684.000.00.00.H02</t>
  </si>
  <si>
    <t>Cấp lại, điều chỉnh giấy phép hoạt động đối với cơ sở trợ giúp xã hội có giấy phép hoạt động do Phòng Lao động – Thương binh và Xã hội cấp</t>
  </si>
  <si>
    <t>2.000291.000.00.00.H02</t>
  </si>
  <si>
    <t>Đăng ký thành lập cơ sở trợ giúp xã hội ngoài công lập thuộc thẩm quyền giải quyết của Phòng Lao động - Thương binh và Xã hội</t>
  </si>
  <si>
    <t>2.001960.000.00.00.H02</t>
  </si>
  <si>
    <t>Cấp chính sách nội trú cho học sinh, sinh viên tham gia chương trình đào tạo trình độ cao đẳng, trung cấp tại các cơ sở giáo dục nghề nghiệp tư thục hoặc cơ sở giáo dục có vốn đầu tư nước ngoài</t>
  </si>
  <si>
    <t>1.009335.000.00.00.H02</t>
  </si>
  <si>
    <t>Thủ tục hành chính thẩm định tổ chức lại tổ chức hành chính thuộc thẩm quyền quyết định của Ủy ban nhân dân cấp huyện</t>
  </si>
  <si>
    <t>1.003827.000.00.00.H02</t>
  </si>
  <si>
    <t>Thủ tục thành lập hội cấp huyện</t>
  </si>
  <si>
    <t>1.009323.000.00.00.H02</t>
  </si>
  <si>
    <t>Thủ tục thẩm định tổ chức lại đơn vị sự nghiệp công lập thuộc thẩm quyền quyết định của Ủy ban nhân dân cấp huyện</t>
  </si>
  <si>
    <t>1.009322.000.00.00.H02</t>
  </si>
  <si>
    <t>Thủ tục thẩm định thành lập đơn vị sự nghiệp công lập thuộc thẩm quyền quyết định của Ủy ban nhân dân cấp huyện</t>
  </si>
  <si>
    <t>1.009324.000.00.00.H02</t>
  </si>
  <si>
    <t>Thủ tục thẩm định giải thể đơn vị sự nghiệp công lập thuộc thẩm quyền quyết định của Ủy ban nhân dân cấp huyện</t>
  </si>
  <si>
    <t>1.003807.000.00.00.H02</t>
  </si>
  <si>
    <t>Thủ tục phê duyệt điều lệ hội (cấp huyện)</t>
  </si>
  <si>
    <t>1.003732.000.00.00.H02</t>
  </si>
  <si>
    <t>Thủ tục hội tự giải thể (cấp huyện)</t>
  </si>
  <si>
    <t>1.003757.000.00.00.H02</t>
  </si>
  <si>
    <t>Thủ tục đổi tên hội (cấp huyện)</t>
  </si>
  <si>
    <t>1.003841.000.00.00.H02</t>
  </si>
  <si>
    <t>Thủ tục công nhận ban vận động thành lập hội (cấp huyện)</t>
  </si>
  <si>
    <t>1.003783.000.00.00.H02</t>
  </si>
  <si>
    <t>Thủ tục chia, tách; sát nhập; hợp nhất hội (cấp huyện)</t>
  </si>
  <si>
    <t>1.005201.000.00.00.H02</t>
  </si>
  <si>
    <t>Thủ tục xem xét, chi trả chi phí cho người đang trực tiếp tham gia hoạt động chữ thập đỏ bị tai nạn dẫn đến thiệt hại về sức khỏe</t>
  </si>
  <si>
    <t>1.005203.000.00.00.H02</t>
  </si>
  <si>
    <t>Thủ tục đổi tên quỹ cấp huyện</t>
  </si>
  <si>
    <t>2.002100.000.00.00.H02</t>
  </si>
  <si>
    <t>Thủ tục báo cáo tổ chức đại hội nhiệm kỳ, đại hội bất thường của hội cấp huyện</t>
  </si>
  <si>
    <t>1.005358.000.00.00.H02</t>
  </si>
  <si>
    <t>Thủ tục thẩm định hồ sơ người đang trực tiếp tham gia hoạt động chữ thập đỏ bị tai nạn dẫn đến thiệt hại về sức khỏe cấp huyện</t>
  </si>
  <si>
    <t>1.000316.000.00.00.H02</t>
  </si>
  <si>
    <t>Thủ tục thông báo danh mục hoạt động tôn giáo bổ sung đối với tổ chức có địa bàn hoạt động tôn giáo ở nhiều xã thuộc một huyện</t>
  </si>
  <si>
    <t>2.000267.000.00.00.H02</t>
  </si>
  <si>
    <t>Thủ tục thông báo danh mục hoạt động tôn giáo đối với tổ chức có địa bàn hoạt động tôn giáo ở nhiều xã thuộc một huyện</t>
  </si>
  <si>
    <t>1.001180.000.00.00.H02</t>
  </si>
  <si>
    <t>Thủ tục thông báo tổ chức quyên góp ngoài địa bàn một xã nhưng trong địa bàn một huyện, quận, thị xã, thành phố thuộc tỉnh, thành phố thuộc thành phố trực thuộc trung ương của cơ sở tín ngưỡng, tổ chức tôn giáo, tổ chức tôn giáo trực thuộc</t>
  </si>
  <si>
    <t>1.001204.000.00.00.H02</t>
  </si>
  <si>
    <t>Thủ tục đề nghị tổ chức cuộc lễ ngoài cơ sở tôn giáo, địa điểm hợp pháp đã đăng ký có quy mô tổ chức ở một huyện</t>
  </si>
  <si>
    <t>1.001212.000.00.00.H02</t>
  </si>
  <si>
    <t>Thủ tục đề nghị tổ chức đại hội của tổ chức tôn giáo, tổ chức tôn giáo trực thuộc, tổ chức được cấp chứng nhận đăng ký hoạt động tôn giáo có địa bàn hoạt động ở một huyện</t>
  </si>
  <si>
    <t>1.001220.000.00.00.H02</t>
  </si>
  <si>
    <t>Thủ tục thông báo tổ chức hội nghị thường niên của tổ chức tôn giáo, tổ chức tôn giáo trực thuộc có địa bàn hoạt động ở một huyện</t>
  </si>
  <si>
    <t>1.001199.000.00.00.H02</t>
  </si>
  <si>
    <t>Thủ tục đề nghị giảng đạo ngoài địa bàn phụ trách, cơ sở tôn giáo, địa điểm hợp pháp đã đăng ký có quy mô tổ chức ở một huyện</t>
  </si>
  <si>
    <t>1.001228.000.00.00.H02</t>
  </si>
  <si>
    <t>Thủ tục thông báo mở lớp bồi dưỡng về tôn giáo theo quy định tại khoản 2 Điều 41 Luật tín ngưỡng, tôn giáo</t>
  </si>
  <si>
    <t>1.003319.000.00.00.H02</t>
  </si>
  <si>
    <t>Bố trí ổn định dân cư ngoài huyện, trong tỉnh</t>
  </si>
  <si>
    <t>1.003281.000.00.00.H02</t>
  </si>
  <si>
    <t>Bố trí ổn định dân cư trong huyện</t>
  </si>
  <si>
    <t>1.003434.000.00.00.H02</t>
  </si>
  <si>
    <t>Hỗ trợ dự án liên kết (cấp huyện)</t>
  </si>
  <si>
    <t>1.003605.000.00.00.H02</t>
  </si>
  <si>
    <t>Phê duyệt kế hoạch khuyến nông địa phương (cấp huyện)</t>
  </si>
  <si>
    <t>1.003347.000.00.00.H02</t>
  </si>
  <si>
    <t>Thẩm định, phê duyệt, điều chỉnh và công bố công khai quy trình vận hành hồ chứa nước thuộc thẩm quyền của UBND huyện</t>
  </si>
  <si>
    <t>1.003456.000.00.00.H02</t>
  </si>
  <si>
    <t>Thẩm định, phê duyệt phương án ứng phó với tình huống khẩn cấp thuộc thẩm quyền của UBND huyện (trên địa bàn từ 02 xã trở lên)</t>
  </si>
  <si>
    <t>1.003459.000.00.00.H02</t>
  </si>
  <si>
    <t>Thẩm định, phê duyệt phương án ứng phó thiên tai cho công trình, vùng hạ du đập trong quá trình thi công thuộc thẩm quyền của UBND huyện (trên địa bàn từ 02 xã trở lên)</t>
  </si>
  <si>
    <t>1.003471.000.00.00.H02</t>
  </si>
  <si>
    <t>Thẩm định, phê duyệt đề cương, kết quả kiểm định an toàn đập, hồ chứa thủy lợi thuộc thẩm quyền của UBND huyện</t>
  </si>
  <si>
    <t>2.001627.000.00.00.H02</t>
  </si>
  <si>
    <t>Phê duyệt, điều chỉnh quy trình vận hành đối với công trình thủy lợi lớn và công trình thủy lợi vừa do UBND cấp tỉnh phân cấp</t>
  </si>
  <si>
    <t>1.000037.000.00.00.H02</t>
  </si>
  <si>
    <t>Xác nhận bảng kê lâm sản (cấp huyện)</t>
  </si>
  <si>
    <t>1.010725.000.00.00.H02</t>
  </si>
  <si>
    <t>Cấp điều chỉnh giấy phép môi trường (cấp Huyện)</t>
  </si>
  <si>
    <t>2.000381.000.00.00.H02</t>
  </si>
  <si>
    <t>Thủ tục giao đất, cho thuê đất cho hộ gia đình, cá nhân; giao đất cho cộng đồng dân cư đối với trường hợp giao đất, cho thuê đất không thông qua hình thức đấu giá quyền sử dụng đất</t>
  </si>
  <si>
    <t>1.001662.000.00.00.H02</t>
  </si>
  <si>
    <t>Đăng ký khai thác nước dưới đất (TTHC cấp huyện)</t>
  </si>
  <si>
    <t>2.000955.000.00.00.H02</t>
  </si>
  <si>
    <t>Đăng ký, cấp Giấy chứng nhận quyền sử dụng đất, quyền sở hữu nhà ở và tài sản khác gắn liền với đất cho người nhận chuyển nhượng quyền sử dụng đất, mua nhà ở, công trình xây dựng trong các dự án phát triển nhà ở cấp huyện</t>
  </si>
  <si>
    <t>1.003595.000.00.00.H02</t>
  </si>
  <si>
    <t>Đăng ký chuyển mục đích sử dụng đất không phải xin phép cơ quan nhà nước có thẩm quyền</t>
  </si>
  <si>
    <t>1.005187.000.00.00.H02</t>
  </si>
  <si>
    <t>Thủ tục thu hồi đất ở trong khu vực bị ô nhiễm môi trường có nguy cơ đe dọa tính mạng con người; đất ở có nguy cơ sạt lở, sụt lún, bị ảnh hưởng bởi hiện tượng thiên tai khác đe dọa tính mạng con người đối với trường hợp thu hồi đất ở của hộ gia đình, cá nhân, người Việt Nam định cư ở nước ngoài được sở hữu nhà ở tại Việt Nam (TTHC cấp huyện)</t>
  </si>
  <si>
    <t>1.005367.000.00.00.H02</t>
  </si>
  <si>
    <t>Thủ tục thu hồi đất do chấm dứt việc sử dụng đất theo pháp luật, tự nguyện trả lại đất đối với trường hợp thu hồi đất của hộ gia đình, cá nhân, cộng đồng dân cư, thu hồi đất ở của người Việt Nam định cư ở nước ngoài được sở hữu nhà ở tại Việt Nam (TTHC cấp huyện)</t>
  </si>
  <si>
    <t>1.000755.000.00.00.H02</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</si>
  <si>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t>
  </si>
  <si>
    <t>2.000365.000.00.00.H02</t>
  </si>
  <si>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thỏa thuận hợp nhất hoặc phân chia quyền sử dụng đất, tài sản gắn liền với đất của hộ gia đình, của vợ và chồng, của nhóm người sử dụng đất; đăng ký biến động đối với trường hợp hộ gia đình, cá nhân đưa quyền sử dụng đất vào doanh nghiệp</t>
  </si>
  <si>
    <t>2.000379.000.00.00.H02</t>
  </si>
  <si>
    <t>Bán hoặc góp vốn bằng tài sản gắn liền với đất thuê của Nhà nước theo hình thức thuê đất trả tiền hàng năm</t>
  </si>
  <si>
    <t>2.000410.000.00.00.H02</t>
  </si>
  <si>
    <t>Đăng ký biến động quyền sử dụng đất, quyền sở hữu tài sản gắn liền với đất trong các trường hợp chuyển nhượng, cho thuê, cho thuê lại, thừa kế, tặng cho, góp vốn bằng quyền sử dụng đất, quyền sở hữu tài sản gắn liền với đất; chuyển quyền sử dụng đất, quyền sở hữu tài sản gắn liền với đất của vợ hoặc chồng thành của chung vợ và chồng</t>
  </si>
  <si>
    <t>1.002214.000.00.00.H02</t>
  </si>
  <si>
    <t>Đăng ký đất đai lần đầu đối với trường hợp được Nhà nước giao đất để quản lý</t>
  </si>
  <si>
    <t>1.002277.000.00.00.H02</t>
  </si>
  <si>
    <t>Đăng ký thay đổi tài sản gắn liền với đất vào Giấy chứng nhận đã cấp</t>
  </si>
  <si>
    <t>1.002291.000.00.00.H02</t>
  </si>
  <si>
    <t>Đăng ký, cấp Giấy chứng nhận quyền sử dụng đất, quyền sở hữu nhà ở và tài sản khác gắn liền với đất lần đầu đối với tài sản gắn liền với đất mà chủ sở hữu không đồng thời là người sử dụng đất cấp huyện</t>
  </si>
  <si>
    <t>1.002969.000.00.00.H02</t>
  </si>
  <si>
    <t>Thủ tục thu hồi Giấy chứng nhận đã cấp không đúng quy định của pháp luật đất đai do người sử dụng đất, chủ sở hữu tài sản gắn liền với đất phát hiện</t>
  </si>
  <si>
    <t>1.002978.000.00.00.H02</t>
  </si>
  <si>
    <t>Thủ tục đính chính Giấy chứng nhận đã cấp</t>
  </si>
  <si>
    <t>1.002989.000.00.00.H02</t>
  </si>
  <si>
    <t>Thủ tục cấp đổi Giấy chứng nhận quyền sử dụng đất quyền sở hữu nhà ở và tài sản khác gắn liền với đất</t>
  </si>
  <si>
    <t>1.003013.000.00.00.H02</t>
  </si>
  <si>
    <t>Thủ tục xác nhận tiếp tục sử dụng đất nông nghiệp của hộ gia đình, cá nhân khi hết hạn sử dụng đất đối với trường hợp có nhu cầu</t>
  </si>
  <si>
    <t>1.003836.000.00.00.H02</t>
  </si>
  <si>
    <t>Thủ tục gia hạn sử dụng đất ngoài khu công nghệ cao, khu kinh tế</t>
  </si>
  <si>
    <t>1.003855.000.00.00.H02</t>
  </si>
  <si>
    <t>Thủ tục đăng ký xác lập quyền sử dụng hạn chế thửa đất liền kề sau khi được cấp Giấy chứng nhận lần đầu và đăng ký thay đổi, chấm dứt quyền sử dụng hạn chế thửa đất liền kề</t>
  </si>
  <si>
    <t>1.003907.000.00.00.H02</t>
  </si>
  <si>
    <t>Thủ tục đăng ký, cấp Giấy chứng nhận quyền sử dụng đất, quyền sở hữu nhà ở và tài sản khác gắn liền với đất đối với trường hợp đã chuyển quyền sử dụng đất trước ngày 01 tháng 7 năm 2014 mà bên chuyển quyền đã được cấp Giấy chứng nhận nhưng chưa thực hiện thủ tục chuyển quyền theo quy định</t>
  </si>
  <si>
    <t>2.000348.000.00.00.H02</t>
  </si>
  <si>
    <t>Thủ tục đăng ký quyền sử dụng đất lần đầu</t>
  </si>
  <si>
    <t>1.000798.000.00.00.H02</t>
  </si>
  <si>
    <t>Thủ tục chuyển mục đích sử dụng đất phải được phép của cơ quan nhà nước có thẩm quyền đối với hộ gia đình, cá nhân</t>
  </si>
  <si>
    <t>2.000395.000.00.00.H02</t>
  </si>
  <si>
    <t>Thủ tục giải quyết tranh chấp đất đai thuộc thẩm quyền của Chủ tịch Ủy ban nhân cấp huyện</t>
  </si>
  <si>
    <t>1.003572.000.00.00.H02</t>
  </si>
  <si>
    <t>Chuyển đổi quyền sử dụng đất nông nghiệp của hộ gia đình, cá nhân để thực hiện “dồn điền đổi thửa” (đồng loạt)</t>
  </si>
  <si>
    <t>2.001762.000.00.00.H02</t>
  </si>
  <si>
    <t>Thay đổi thông tin khai báo hoạt động cơ sở dịch vụ photocopy (cấp huyện)</t>
  </si>
  <si>
    <t>2.001880.000.00.00.H02</t>
  </si>
  <si>
    <t>Gia hạn giấy chứng nhận đủ điều kiện hoạt động điểm cung cấp dịch vụ trò chơi điện tử công cộng</t>
  </si>
  <si>
    <t>2.001884.000.00.00.H02</t>
  </si>
  <si>
    <t>Sửa đổi, bổ sung giấy chứng nhận đủ điều kiện hoạt động điểm cung cấp dịch vụ trò chơi điện tử công cộng</t>
  </si>
  <si>
    <t>2.001931.000.00.00.H02</t>
  </si>
  <si>
    <t>Khai báo hoạt động cơ sở dịch vụ photocopy (cấp  huyện)</t>
  </si>
  <si>
    <t>2.002363.000.00.00.H02</t>
  </si>
  <si>
    <t>Ghi vào Sổ đăng ký nuôi con nuôi việc nuôi con nuôi đã được giải quyết tại cơ quan có thẩm quyền của nước ngoài</t>
  </si>
  <si>
    <t>1.000893.000.00.00.H02</t>
  </si>
  <si>
    <t>Thủ tục đăng ký khai sinh có yếu tố nước ngoài cho người đã có hồ sơ, giấy tờ cá nhân</t>
  </si>
  <si>
    <t>2.000497.000.00.00.H02</t>
  </si>
  <si>
    <t>Thủ tục đăng ký lại khai tử có yếu tố nước ngoài</t>
  </si>
  <si>
    <t>2.000513.000.00.00.H02</t>
  </si>
  <si>
    <t>Thủ tục đăng ký lại kết hôn có yếu tố nước ngoài</t>
  </si>
  <si>
    <t>2.000528.000.00.00.H02</t>
  </si>
  <si>
    <t>Thủ tục đăng ký khai sinh có yếu tố nước ngoài</t>
  </si>
  <si>
    <t>1.005462.000.00.00.H02</t>
  </si>
  <si>
    <t>Phục hồi danh dự (cấp huyện)</t>
  </si>
  <si>
    <t>2.002190.000.00.00.H02</t>
  </si>
  <si>
    <t>Giải quyết yêu cầu bồi thường tại cơ quan trực tiếp quản lý người thi hành công vụ gây thiệt hại (cấp huyện)</t>
  </si>
  <si>
    <t>1.003635.000.00.00.H02</t>
  </si>
  <si>
    <t>Thủ tục thông báo tổ chức lễ hội cấp huyện</t>
  </si>
  <si>
    <t>1.003645.000.00.00.H02</t>
  </si>
  <si>
    <t>Thủ tục đăng ký tổ chức lễ hội cấp huyện</t>
  </si>
  <si>
    <t>1.000933.000.00.00.H02</t>
  </si>
  <si>
    <t>Thủ tục xét tặng Giấy khen Khu dân cư văn hóa</t>
  </si>
  <si>
    <t>2.000440.000.00.00.H02</t>
  </si>
  <si>
    <t>Thủ tục xét tặng danh hiệu Khu dân cư văn hóa hàng năm</t>
  </si>
  <si>
    <t>1.001874.000.00.00.H02</t>
  </si>
  <si>
    <t>Thủ tục đổi Giấy chứng nhận đăng ký hoạt động của cơ sở tư vấn về phòng, chống bạo lực gia đình (thẩm quyền của Uỷ ban nhân dân cấp huyện)</t>
  </si>
  <si>
    <t>1.003103.000.00.00.H02</t>
  </si>
  <si>
    <t>Thủ tục cấp lại Giấy chứng nhận đăng ký hoạt động của cơ sở tư vấn về phòng, chống bạo lực gia đình (thẩm quyền của Uỷ ban nhân dân cấp huyện)</t>
  </si>
  <si>
    <t>1.003140.000.00.00.H02</t>
  </si>
  <si>
    <t>Thủ tục cấp Giấy Chứng nhận đăng ký hoạt động của cơ sở tư vấn về phòng, chống bạo lực gia đình (thẩm quyền của Uỷ ban nhân dân cấp huyện)</t>
  </si>
  <si>
    <t>1.009996.000.00.00.H02</t>
  </si>
  <si>
    <t>Cấp giấy phép di dời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</si>
  <si>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Dịch vụ công trực tuyếntoàn trình</t>
  </si>
  <si>
    <t>Dịch vụ công trực tuyến một phần</t>
  </si>
  <si>
    <t>Lĩnh vực Công Thương</t>
  </si>
  <si>
    <t>-</t>
  </si>
  <si>
    <t>Lĩnh vực Giáo dục và Đào tạo</t>
  </si>
  <si>
    <t>Lĩnh vực Giao thông vận tải</t>
  </si>
  <si>
    <t>Lĩnh vực Kế hoạch và Đầu tư</t>
  </si>
  <si>
    <t>Lĩnh vực Lao động - Thương Binh và Xã hội</t>
  </si>
  <si>
    <t>Lĩnh vực Nội vụ</t>
  </si>
  <si>
    <t>Linhc vực Nông nghiệp và Phát triển nông thôn</t>
  </si>
  <si>
    <t>Lĩnh vực Tài nguyên và Môi trường</t>
  </si>
  <si>
    <t>Lĩnh vực Thông tin và Truyền thông</t>
  </si>
  <si>
    <t>Lĩnh vực Tư pháp</t>
  </si>
  <si>
    <t>Lĩnh vực Văn hóa, Thể thao và Du lịch</t>
  </si>
  <si>
    <t>Lĩnh vực Xây dựng</t>
  </si>
  <si>
    <t>x</t>
  </si>
  <si>
    <t xml:space="preserve">x </t>
  </si>
  <si>
    <t>Tổng số</t>
  </si>
  <si>
    <t>Tổng cộng:</t>
  </si>
  <si>
    <t>Phụ lục 2</t>
  </si>
  <si>
    <t xml:space="preserve">                 DANH MỤC THỦ TỤC HÀNH CHÍNH THỰC HIỆN DỊCH VỤ CÔNG TRỰC TUYẾN THUỘC THẨM QUYỀN                                             GIẢI QUYẾT CỦA UBND CẤP HUYỆN</t>
  </si>
  <si>
    <t>(Kèm theo Quyết định số           /QĐ-UBND ngày        tháng    năm 2023
của Chủ tịch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</si>
</sst>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2"/>
      <color theme="1"/>
      <name val="Times New Roman"/>
      <family val="1"/>
    </font>
    <font>
      <b/>
      <sz val="14"/>
      <color theme="1"/>
      <name val="Times New Roman"/>
      <family val="1"/>
    </font>
    <font>
      <sz val="12"/>
      <color theme="1"/>
      <name val="Times New Roman"/>
      <family val="1"/>
    </font>
    <font>
      <b/>
      <sz val="14"/>
      <name val="Times New Roman"/>
      <family val="1"/>
    </font>
    <font>
      <sz val="14"/>
      <name val="Times New Roman"/>
      <family val="1"/>
    </font>
    <font>
      <sz val="14"/>
      <color theme="1"/>
      <name val="Times New Roman"/>
      <family val="1"/>
    </font>
    <font>
      <sz val="14"/>
      <color theme="1"/>
      <name val="Calibri"/>
      <family val="2"/>
      <scheme val="minor"/>
    </font>
    <font>
      <sz val="11"/>
      <name val="Times New Roman"/>
      <family val="1"/>
    </font>
    <font>
      <b/>
      <sz val="14"/>
      <color rgb="FF000000"/>
      <name val="Times New Roman"/>
      <family val="1"/>
    </font>
    <font>
      <b/>
      <sz val="14"/>
      <color rgb="FF000000"/>
      <name val="Times New Roman"/>
      <family val="2"/>
    </font>
    <font>
      <i/>
      <sz val="14"/>
      <color rgb="FF000000"/>
      <name val="Times New Roman"/>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3" fillId="0" borderId="0" xfId="0" applyFont="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justify" vertical="center"/>
    </xf>
    <xf numFmtId="0" fontId="5" fillId="0" borderId="1" xfId="0" quotePrefix="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xf>
    <xf numFmtId="0" fontId="7" fillId="0" borderId="1" xfId="0" applyFont="1" applyBorder="1" applyAlignment="1">
      <alignment vertical="center"/>
    </xf>
    <xf numFmtId="0" fontId="6" fillId="0" borderId="1" xfId="0" applyFont="1" applyBorder="1" applyAlignment="1">
      <alignment horizontal="justify" vertical="center"/>
    </xf>
    <xf numFmtId="0" fontId="8" fillId="0" borderId="1" xfId="0" applyFont="1" applyFill="1" applyBorder="1" applyAlignment="1">
      <alignment horizontal="center" vertical="center" wrapText="1"/>
    </xf>
    <xf numFmtId="0" fontId="3"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justify" vertical="center"/>
    </xf>
    <xf numFmtId="0" fontId="2" fillId="0" borderId="1" xfId="0" applyFont="1" applyBorder="1" applyAlignment="1">
      <alignment horizontal="right" vertical="center"/>
    </xf>
    <xf numFmtId="0" fontId="3"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center" vertical="center"/>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55"/>
  <sheetViews>
    <sheetView tabSelected="1" zoomScale="70" zoomScaleNormal="70" workbookViewId="0">
      <selection activeCell="E6" sqref="E6"/>
    </sheetView>
  </sheetViews>
  <sheetFormatPr defaultColWidth="9.140625" defaultRowHeight="15.75" x14ac:dyDescent="0.25"/>
  <cols>
    <col min="1" max="1" width="7.140625" style="3" customWidth="1"/>
    <col min="2" max="2" width="34.85546875" style="1" customWidth="1"/>
    <col min="3" max="3" width="47" style="1" customWidth="1"/>
    <col min="4" max="4" width="22.28515625" style="3" customWidth="1"/>
    <col min="5" max="5" width="21.7109375" style="3" customWidth="1"/>
    <col min="6" max="6" width="9.140625" style="3"/>
    <col min="7" max="16384" width="9.140625" style="1"/>
  </cols>
  <sheetData>
    <row r="2" spans="1:6" ht="18.75" x14ac:dyDescent="0.25">
      <c r="A2" s="22" t="s">
        <v>294</v>
      </c>
      <c r="B2" s="22"/>
      <c r="C2" s="22"/>
      <c r="D2" s="22"/>
      <c r="E2" s="22"/>
      <c r="F2" s="22"/>
    </row>
    <row r="3" spans="1:6" ht="38.25" customHeight="1" x14ac:dyDescent="0.3">
      <c r="A3" s="23" t="s">
        <v>295</v>
      </c>
      <c r="B3" s="23"/>
      <c r="C3" s="23"/>
      <c r="D3" s="23"/>
      <c r="E3" s="23"/>
      <c r="F3" s="23"/>
    </row>
    <row r="4" spans="1:6" ht="5.25" customHeight="1" x14ac:dyDescent="0.25">
      <c r="A4" s="21"/>
      <c r="B4" s="21"/>
      <c r="C4" s="21"/>
      <c r="D4" s="21"/>
      <c r="E4" s="21"/>
      <c r="F4" s="21"/>
    </row>
    <row r="5" spans="1:6" ht="36.75" customHeight="1" x14ac:dyDescent="0.25">
      <c r="A5" s="24" t="s">
        <v>296</v>
      </c>
      <c r="B5" s="24"/>
      <c r="C5" s="24"/>
      <c r="D5" s="24"/>
      <c r="E5" s="24"/>
      <c r="F5" s="24"/>
    </row>
    <row r="6" spans="1:6" s="2" customFormat="1" ht="45.2" customHeight="1" x14ac:dyDescent="0.25">
      <c r="A6" s="4" t="s">
        <v>0</v>
      </c>
      <c r="B6" s="4" t="s">
        <v>1</v>
      </c>
      <c r="C6" s="4" t="s">
        <v>2</v>
      </c>
      <c r="D6" s="4" t="s">
        <v>275</v>
      </c>
      <c r="E6" s="4" t="s">
        <v>276</v>
      </c>
      <c r="F6" s="4" t="s">
        <v>292</v>
      </c>
    </row>
    <row r="7" spans="1:6" s="2" customFormat="1" ht="18.75" x14ac:dyDescent="0.25">
      <c r="A7" s="4">
        <v>1</v>
      </c>
      <c r="B7" s="16" t="s">
        <v>277</v>
      </c>
      <c r="C7" s="5"/>
      <c r="D7" s="4">
        <f>COUNTIF(D8:D19,"x")</f>
        <v>4</v>
      </c>
      <c r="E7" s="4">
        <f>COUNTIF(E8:E19,"x")</f>
        <v>8</v>
      </c>
      <c r="F7" s="17">
        <f>D7+E7</f>
        <v>12</v>
      </c>
    </row>
    <row r="8" spans="1:6" ht="93.75" x14ac:dyDescent="0.25">
      <c r="A8" s="6" t="s">
        <v>278</v>
      </c>
      <c r="B8" s="7" t="s">
        <v>3</v>
      </c>
      <c r="C8" s="7" t="s">
        <v>4</v>
      </c>
      <c r="D8" s="8"/>
      <c r="E8" s="8" t="s">
        <v>290</v>
      </c>
      <c r="F8" s="14"/>
    </row>
    <row r="9" spans="1:6" ht="37.5" x14ac:dyDescent="0.25">
      <c r="A9" s="8" t="s">
        <v>278</v>
      </c>
      <c r="B9" s="7" t="s">
        <v>5</v>
      </c>
      <c r="C9" s="7" t="s">
        <v>6</v>
      </c>
      <c r="D9" s="8"/>
      <c r="E9" s="8" t="s">
        <v>290</v>
      </c>
      <c r="F9" s="14"/>
    </row>
    <row r="10" spans="1:6" ht="75" x14ac:dyDescent="0.25">
      <c r="A10" s="8" t="s">
        <v>278</v>
      </c>
      <c r="B10" s="7" t="s">
        <v>7</v>
      </c>
      <c r="C10" s="7" t="s">
        <v>8</v>
      </c>
      <c r="D10" s="8"/>
      <c r="E10" s="8" t="s">
        <v>290</v>
      </c>
      <c r="F10" s="14"/>
    </row>
    <row r="11" spans="1:6" ht="75" x14ac:dyDescent="0.25">
      <c r="A11" s="8" t="s">
        <v>278</v>
      </c>
      <c r="B11" s="7" t="s">
        <v>9</v>
      </c>
      <c r="C11" s="7" t="s">
        <v>10</v>
      </c>
      <c r="D11" s="8"/>
      <c r="E11" s="8" t="s">
        <v>290</v>
      </c>
      <c r="F11" s="14"/>
    </row>
    <row r="12" spans="1:6" ht="37.5" x14ac:dyDescent="0.25">
      <c r="A12" s="8" t="s">
        <v>278</v>
      </c>
      <c r="B12" s="7" t="s">
        <v>11</v>
      </c>
      <c r="C12" s="7" t="s">
        <v>12</v>
      </c>
      <c r="D12" s="8" t="s">
        <v>290</v>
      </c>
      <c r="E12" s="8"/>
      <c r="F12" s="14"/>
    </row>
    <row r="13" spans="1:6" ht="37.5" x14ac:dyDescent="0.25">
      <c r="A13" s="8" t="s">
        <v>278</v>
      </c>
      <c r="B13" s="7" t="s">
        <v>13</v>
      </c>
      <c r="C13" s="7" t="s">
        <v>14</v>
      </c>
      <c r="D13" s="8"/>
      <c r="E13" s="8" t="s">
        <v>290</v>
      </c>
      <c r="F13" s="14"/>
    </row>
    <row r="14" spans="1:6" ht="37.5" x14ac:dyDescent="0.25">
      <c r="A14" s="8" t="s">
        <v>278</v>
      </c>
      <c r="B14" s="7" t="s">
        <v>15</v>
      </c>
      <c r="C14" s="7" t="s">
        <v>16</v>
      </c>
      <c r="D14" s="8"/>
      <c r="E14" s="8" t="s">
        <v>290</v>
      </c>
      <c r="F14" s="14"/>
    </row>
    <row r="15" spans="1:6" ht="37.5" x14ac:dyDescent="0.25">
      <c r="A15" s="8" t="s">
        <v>278</v>
      </c>
      <c r="B15" s="7" t="s">
        <v>17</v>
      </c>
      <c r="C15" s="7" t="s">
        <v>18</v>
      </c>
      <c r="D15" s="8" t="s">
        <v>290</v>
      </c>
      <c r="E15" s="8"/>
      <c r="F15" s="14"/>
    </row>
    <row r="16" spans="1:6" ht="37.5" x14ac:dyDescent="0.25">
      <c r="A16" s="8" t="s">
        <v>278</v>
      </c>
      <c r="B16" s="7" t="s">
        <v>19</v>
      </c>
      <c r="C16" s="7" t="s">
        <v>20</v>
      </c>
      <c r="D16" s="8" t="s">
        <v>290</v>
      </c>
      <c r="E16" s="8"/>
      <c r="F16" s="14"/>
    </row>
    <row r="17" spans="1:6" ht="37.5" x14ac:dyDescent="0.25">
      <c r="A17" s="8" t="s">
        <v>278</v>
      </c>
      <c r="B17" s="7" t="s">
        <v>21</v>
      </c>
      <c r="C17" s="7" t="s">
        <v>22</v>
      </c>
      <c r="D17" s="8"/>
      <c r="E17" s="8" t="s">
        <v>290</v>
      </c>
      <c r="F17" s="14"/>
    </row>
    <row r="18" spans="1:6" ht="56.25" x14ac:dyDescent="0.25">
      <c r="A18" s="8" t="s">
        <v>278</v>
      </c>
      <c r="B18" s="7" t="s">
        <v>23</v>
      </c>
      <c r="C18" s="7" t="s">
        <v>24</v>
      </c>
      <c r="D18" s="8" t="s">
        <v>290</v>
      </c>
      <c r="E18" s="8"/>
      <c r="F18" s="14"/>
    </row>
    <row r="19" spans="1:6" ht="18.75" x14ac:dyDescent="0.25">
      <c r="A19" s="8" t="s">
        <v>278</v>
      </c>
      <c r="B19" s="7" t="s">
        <v>25</v>
      </c>
      <c r="C19" s="7" t="s">
        <v>26</v>
      </c>
      <c r="D19" s="8"/>
      <c r="E19" s="8" t="s">
        <v>290</v>
      </c>
      <c r="F19" s="14"/>
    </row>
    <row r="20" spans="1:6" ht="18.75" x14ac:dyDescent="0.25">
      <c r="A20" s="9">
        <v>2</v>
      </c>
      <c r="B20" s="10" t="s">
        <v>279</v>
      </c>
      <c r="C20" s="11"/>
      <c r="D20" s="4">
        <f>COUNTIF(D21:D52,"x")</f>
        <v>25</v>
      </c>
      <c r="E20" s="4">
        <f>COUNTIF(E21:E52,"x")</f>
        <v>7</v>
      </c>
      <c r="F20" s="17">
        <f>D20+E20</f>
        <v>32</v>
      </c>
    </row>
    <row r="21" spans="1:6" ht="37.5" x14ac:dyDescent="0.25">
      <c r="A21" s="8" t="s">
        <v>278</v>
      </c>
      <c r="B21" s="7" t="s">
        <v>27</v>
      </c>
      <c r="C21" s="7" t="s">
        <v>28</v>
      </c>
      <c r="D21" s="8" t="s">
        <v>290</v>
      </c>
      <c r="E21" s="8"/>
      <c r="F21" s="14"/>
    </row>
    <row r="22" spans="1:6" ht="37.5" x14ac:dyDescent="0.25">
      <c r="A22" s="8" t="s">
        <v>278</v>
      </c>
      <c r="B22" s="7" t="s">
        <v>29</v>
      </c>
      <c r="C22" s="7" t="s">
        <v>30</v>
      </c>
      <c r="D22" s="8" t="s">
        <v>290</v>
      </c>
      <c r="E22" s="8"/>
      <c r="F22" s="14"/>
    </row>
    <row r="23" spans="1:6" ht="56.25" x14ac:dyDescent="0.25">
      <c r="A23" s="8" t="s">
        <v>278</v>
      </c>
      <c r="B23" s="7" t="s">
        <v>31</v>
      </c>
      <c r="C23" s="7" t="s">
        <v>32</v>
      </c>
      <c r="D23" s="8"/>
      <c r="E23" s="8" t="s">
        <v>290</v>
      </c>
      <c r="F23" s="14"/>
    </row>
    <row r="24" spans="1:6" ht="56.25" x14ac:dyDescent="0.25">
      <c r="A24" s="8" t="s">
        <v>278</v>
      </c>
      <c r="B24" s="7" t="s">
        <v>33</v>
      </c>
      <c r="C24" s="7" t="s">
        <v>34</v>
      </c>
      <c r="D24" s="8" t="s">
        <v>290</v>
      </c>
      <c r="E24" s="8"/>
      <c r="F24" s="14"/>
    </row>
    <row r="25" spans="1:6" ht="131.25" x14ac:dyDescent="0.25">
      <c r="A25" s="8" t="s">
        <v>278</v>
      </c>
      <c r="B25" s="7" t="s">
        <v>35</v>
      </c>
      <c r="C25" s="7" t="s">
        <v>36</v>
      </c>
      <c r="D25" s="8" t="s">
        <v>290</v>
      </c>
      <c r="E25" s="8"/>
      <c r="F25" s="14"/>
    </row>
    <row r="26" spans="1:6" ht="93.75" x14ac:dyDescent="0.25">
      <c r="A26" s="8" t="s">
        <v>278</v>
      </c>
      <c r="B26" s="7" t="s">
        <v>37</v>
      </c>
      <c r="C26" s="7" t="s">
        <v>38</v>
      </c>
      <c r="D26" s="8" t="s">
        <v>290</v>
      </c>
      <c r="E26" s="8"/>
      <c r="F26" s="14"/>
    </row>
    <row r="27" spans="1:6" ht="37.5" x14ac:dyDescent="0.25">
      <c r="A27" s="8" t="s">
        <v>278</v>
      </c>
      <c r="B27" s="7" t="s">
        <v>39</v>
      </c>
      <c r="C27" s="7" t="s">
        <v>40</v>
      </c>
      <c r="D27" s="8" t="s">
        <v>290</v>
      </c>
      <c r="E27" s="8"/>
      <c r="F27" s="14"/>
    </row>
    <row r="28" spans="1:6" ht="18.75" x14ac:dyDescent="0.25">
      <c r="A28" s="8" t="s">
        <v>278</v>
      </c>
      <c r="B28" s="7" t="s">
        <v>41</v>
      </c>
      <c r="C28" s="7" t="s">
        <v>42</v>
      </c>
      <c r="D28" s="8"/>
      <c r="E28" s="8" t="s">
        <v>290</v>
      </c>
      <c r="F28" s="14"/>
    </row>
    <row r="29" spans="1:6" ht="37.5" x14ac:dyDescent="0.25">
      <c r="A29" s="8" t="s">
        <v>278</v>
      </c>
      <c r="B29" s="7" t="s">
        <v>43</v>
      </c>
      <c r="C29" s="7" t="s">
        <v>44</v>
      </c>
      <c r="D29" s="8" t="s">
        <v>290</v>
      </c>
      <c r="E29" s="8"/>
      <c r="F29" s="14"/>
    </row>
    <row r="30" spans="1:6" ht="37.5" x14ac:dyDescent="0.25">
      <c r="A30" s="8" t="s">
        <v>278</v>
      </c>
      <c r="B30" s="7" t="s">
        <v>45</v>
      </c>
      <c r="C30" s="7" t="s">
        <v>46</v>
      </c>
      <c r="D30" s="8"/>
      <c r="E30" s="8" t="s">
        <v>290</v>
      </c>
      <c r="F30" s="14"/>
    </row>
    <row r="31" spans="1:6" ht="37.5" x14ac:dyDescent="0.25">
      <c r="A31" s="8" t="s">
        <v>278</v>
      </c>
      <c r="B31" s="7" t="s">
        <v>47</v>
      </c>
      <c r="C31" s="7" t="s">
        <v>48</v>
      </c>
      <c r="D31" s="8"/>
      <c r="E31" s="8" t="s">
        <v>290</v>
      </c>
      <c r="F31" s="14"/>
    </row>
    <row r="32" spans="1:6" ht="56.25" x14ac:dyDescent="0.25">
      <c r="A32" s="8" t="s">
        <v>278</v>
      </c>
      <c r="B32" s="7" t="s">
        <v>49</v>
      </c>
      <c r="C32" s="7" t="s">
        <v>50</v>
      </c>
      <c r="D32" s="8"/>
      <c r="E32" s="8" t="s">
        <v>290</v>
      </c>
      <c r="F32" s="14"/>
    </row>
    <row r="33" spans="1:6" ht="75" x14ac:dyDescent="0.25">
      <c r="A33" s="8" t="s">
        <v>278</v>
      </c>
      <c r="B33" s="7" t="s">
        <v>51</v>
      </c>
      <c r="C33" s="7" t="s">
        <v>52</v>
      </c>
      <c r="D33" s="8"/>
      <c r="E33" s="8" t="s">
        <v>290</v>
      </c>
      <c r="F33" s="14"/>
    </row>
    <row r="34" spans="1:6" ht="18.75" x14ac:dyDescent="0.25">
      <c r="A34" s="8" t="s">
        <v>278</v>
      </c>
      <c r="B34" s="7" t="s">
        <v>53</v>
      </c>
      <c r="C34" s="7" t="s">
        <v>54</v>
      </c>
      <c r="D34" s="8"/>
      <c r="E34" s="8" t="s">
        <v>290</v>
      </c>
      <c r="F34" s="14"/>
    </row>
    <row r="35" spans="1:6" ht="56.25" x14ac:dyDescent="0.25">
      <c r="A35" s="8" t="s">
        <v>278</v>
      </c>
      <c r="B35" s="7" t="s">
        <v>55</v>
      </c>
      <c r="C35" s="7" t="s">
        <v>56</v>
      </c>
      <c r="D35" s="8" t="s">
        <v>290</v>
      </c>
      <c r="E35" s="8"/>
      <c r="F35" s="14"/>
    </row>
    <row r="36" spans="1:6" ht="37.5" x14ac:dyDescent="0.25">
      <c r="A36" s="8" t="s">
        <v>278</v>
      </c>
      <c r="B36" s="7" t="s">
        <v>57</v>
      </c>
      <c r="C36" s="7" t="s">
        <v>58</v>
      </c>
      <c r="D36" s="8" t="s">
        <v>290</v>
      </c>
      <c r="E36" s="8"/>
      <c r="F36" s="14"/>
    </row>
    <row r="37" spans="1:6" ht="37.5" x14ac:dyDescent="0.25">
      <c r="A37" s="8" t="s">
        <v>278</v>
      </c>
      <c r="B37" s="7" t="s">
        <v>59</v>
      </c>
      <c r="C37" s="7" t="s">
        <v>60</v>
      </c>
      <c r="D37" s="8" t="s">
        <v>290</v>
      </c>
      <c r="E37" s="8"/>
      <c r="F37" s="14"/>
    </row>
    <row r="38" spans="1:6" ht="56.25" x14ac:dyDescent="0.25">
      <c r="A38" s="8" t="s">
        <v>278</v>
      </c>
      <c r="B38" s="7" t="s">
        <v>61</v>
      </c>
      <c r="C38" s="7" t="s">
        <v>62</v>
      </c>
      <c r="D38" s="8" t="s">
        <v>290</v>
      </c>
      <c r="E38" s="8"/>
      <c r="F38" s="14"/>
    </row>
    <row r="39" spans="1:6" ht="37.5" x14ac:dyDescent="0.25">
      <c r="A39" s="8" t="s">
        <v>278</v>
      </c>
      <c r="B39" s="7" t="s">
        <v>63</v>
      </c>
      <c r="C39" s="7" t="s">
        <v>64</v>
      </c>
      <c r="D39" s="8" t="s">
        <v>290</v>
      </c>
      <c r="E39" s="8"/>
      <c r="F39" s="14"/>
    </row>
    <row r="40" spans="1:6" ht="37.5" x14ac:dyDescent="0.25">
      <c r="A40" s="8" t="s">
        <v>278</v>
      </c>
      <c r="B40" s="7" t="s">
        <v>65</v>
      </c>
      <c r="C40" s="7" t="s">
        <v>66</v>
      </c>
      <c r="D40" s="8" t="s">
        <v>290</v>
      </c>
      <c r="E40" s="8"/>
      <c r="F40" s="14"/>
    </row>
    <row r="41" spans="1:6" ht="18.75" x14ac:dyDescent="0.25">
      <c r="A41" s="8" t="s">
        <v>278</v>
      </c>
      <c r="B41" s="7" t="s">
        <v>67</v>
      </c>
      <c r="C41" s="7" t="s">
        <v>68</v>
      </c>
      <c r="D41" s="8" t="s">
        <v>290</v>
      </c>
      <c r="E41" s="8"/>
      <c r="F41" s="14"/>
    </row>
    <row r="42" spans="1:6" ht="37.5" x14ac:dyDescent="0.25">
      <c r="A42" s="8" t="s">
        <v>278</v>
      </c>
      <c r="B42" s="7" t="s">
        <v>69</v>
      </c>
      <c r="C42" s="7" t="s">
        <v>70</v>
      </c>
      <c r="D42" s="8" t="s">
        <v>290</v>
      </c>
      <c r="E42" s="8"/>
      <c r="F42" s="14"/>
    </row>
    <row r="43" spans="1:6" ht="18.75" x14ac:dyDescent="0.25">
      <c r="A43" s="8" t="s">
        <v>278</v>
      </c>
      <c r="B43" s="7" t="s">
        <v>71</v>
      </c>
      <c r="C43" s="7" t="s">
        <v>72</v>
      </c>
      <c r="D43" s="8" t="s">
        <v>290</v>
      </c>
      <c r="E43" s="8"/>
      <c r="F43" s="14"/>
    </row>
    <row r="44" spans="1:6" ht="37.5" x14ac:dyDescent="0.25">
      <c r="A44" s="8" t="s">
        <v>278</v>
      </c>
      <c r="B44" s="7" t="s">
        <v>73</v>
      </c>
      <c r="C44" s="7" t="s">
        <v>74</v>
      </c>
      <c r="D44" s="8" t="s">
        <v>290</v>
      </c>
      <c r="E44" s="8"/>
      <c r="F44" s="14"/>
    </row>
    <row r="45" spans="1:6" ht="56.25" x14ac:dyDescent="0.25">
      <c r="A45" s="8" t="s">
        <v>278</v>
      </c>
      <c r="B45" s="7" t="s">
        <v>75</v>
      </c>
      <c r="C45" s="7" t="s">
        <v>76</v>
      </c>
      <c r="D45" s="8" t="s">
        <v>290</v>
      </c>
      <c r="E45" s="8"/>
      <c r="F45" s="14"/>
    </row>
    <row r="46" spans="1:6" ht="56.25" x14ac:dyDescent="0.25">
      <c r="A46" s="8" t="s">
        <v>278</v>
      </c>
      <c r="B46" s="7" t="s">
        <v>77</v>
      </c>
      <c r="C46" s="7" t="s">
        <v>78</v>
      </c>
      <c r="D46" s="8" t="s">
        <v>290</v>
      </c>
      <c r="E46" s="8"/>
      <c r="F46" s="14"/>
    </row>
    <row r="47" spans="1:6" ht="37.5" x14ac:dyDescent="0.25">
      <c r="A47" s="8" t="s">
        <v>278</v>
      </c>
      <c r="B47" s="7" t="s">
        <v>79</v>
      </c>
      <c r="C47" s="7" t="s">
        <v>80</v>
      </c>
      <c r="D47" s="8" t="s">
        <v>290</v>
      </c>
      <c r="E47" s="8"/>
      <c r="F47" s="14"/>
    </row>
    <row r="48" spans="1:6" ht="37.5" x14ac:dyDescent="0.25">
      <c r="A48" s="8" t="s">
        <v>278</v>
      </c>
      <c r="B48" s="7" t="s">
        <v>81</v>
      </c>
      <c r="C48" s="7" t="s">
        <v>82</v>
      </c>
      <c r="D48" s="8" t="s">
        <v>290</v>
      </c>
      <c r="E48" s="8"/>
      <c r="F48" s="14"/>
    </row>
    <row r="49" spans="1:6" ht="37.5" x14ac:dyDescent="0.25">
      <c r="A49" s="8" t="s">
        <v>278</v>
      </c>
      <c r="B49" s="7" t="s">
        <v>83</v>
      </c>
      <c r="C49" s="7" t="s">
        <v>84</v>
      </c>
      <c r="D49" s="8" t="s">
        <v>290</v>
      </c>
      <c r="E49" s="8"/>
      <c r="F49" s="14"/>
    </row>
    <row r="50" spans="1:6" ht="37.5" x14ac:dyDescent="0.25">
      <c r="A50" s="8" t="s">
        <v>278</v>
      </c>
      <c r="B50" s="7" t="s">
        <v>85</v>
      </c>
      <c r="C50" s="7" t="s">
        <v>86</v>
      </c>
      <c r="D50" s="8" t="s">
        <v>290</v>
      </c>
      <c r="E50" s="8"/>
      <c r="F50" s="14"/>
    </row>
    <row r="51" spans="1:6" ht="56.25" x14ac:dyDescent="0.25">
      <c r="A51" s="8" t="s">
        <v>278</v>
      </c>
      <c r="B51" s="7" t="s">
        <v>87</v>
      </c>
      <c r="C51" s="7" t="s">
        <v>88</v>
      </c>
      <c r="D51" s="8" t="s">
        <v>290</v>
      </c>
      <c r="E51" s="8"/>
      <c r="F51" s="14"/>
    </row>
    <row r="52" spans="1:6" ht="37.5" x14ac:dyDescent="0.25">
      <c r="A52" s="8" t="s">
        <v>278</v>
      </c>
      <c r="B52" s="7" t="s">
        <v>89</v>
      </c>
      <c r="C52" s="7" t="s">
        <v>90</v>
      </c>
      <c r="D52" s="8" t="s">
        <v>290</v>
      </c>
      <c r="E52" s="8"/>
      <c r="F52" s="14"/>
    </row>
    <row r="53" spans="1:6" ht="18.75" x14ac:dyDescent="0.25">
      <c r="A53" s="9">
        <v>3</v>
      </c>
      <c r="B53" s="16" t="s">
        <v>280</v>
      </c>
      <c r="C53" s="12"/>
      <c r="D53" s="9">
        <f>COUNTIF(D54:D58,"x")</f>
        <v>2</v>
      </c>
      <c r="E53" s="9">
        <f>COUNTIF(E54:E58,"x")</f>
        <v>3</v>
      </c>
      <c r="F53" s="17">
        <f>D53+E53</f>
        <v>5</v>
      </c>
    </row>
    <row r="54" spans="1:6" ht="75" x14ac:dyDescent="0.25">
      <c r="A54" s="8" t="s">
        <v>278</v>
      </c>
      <c r="B54" s="7" t="s">
        <v>91</v>
      </c>
      <c r="C54" s="7" t="s">
        <v>92</v>
      </c>
      <c r="D54" s="8" t="s">
        <v>290</v>
      </c>
      <c r="E54" s="8"/>
      <c r="F54" s="14"/>
    </row>
    <row r="55" spans="1:6" ht="93.75" x14ac:dyDescent="0.25">
      <c r="A55" s="8" t="s">
        <v>278</v>
      </c>
      <c r="B55" s="7" t="s">
        <v>93</v>
      </c>
      <c r="C55" s="7" t="s">
        <v>94</v>
      </c>
      <c r="D55" s="8" t="s">
        <v>290</v>
      </c>
      <c r="E55" s="8"/>
      <c r="F55" s="14"/>
    </row>
    <row r="56" spans="1:6" ht="37.5" x14ac:dyDescent="0.25">
      <c r="A56" s="8" t="s">
        <v>278</v>
      </c>
      <c r="B56" s="7" t="s">
        <v>95</v>
      </c>
      <c r="C56" s="7" t="s">
        <v>96</v>
      </c>
      <c r="D56" s="8"/>
      <c r="E56" s="8" t="s">
        <v>290</v>
      </c>
      <c r="F56" s="14"/>
    </row>
    <row r="57" spans="1:6" ht="75" x14ac:dyDescent="0.25">
      <c r="A57" s="8" t="s">
        <v>278</v>
      </c>
      <c r="B57" s="7" t="s">
        <v>97</v>
      </c>
      <c r="C57" s="7" t="s">
        <v>98</v>
      </c>
      <c r="D57" s="8"/>
      <c r="E57" s="8" t="s">
        <v>290</v>
      </c>
      <c r="F57" s="14"/>
    </row>
    <row r="58" spans="1:6" ht="93.75" x14ac:dyDescent="0.25">
      <c r="A58" s="8" t="s">
        <v>278</v>
      </c>
      <c r="B58" s="7" t="s">
        <v>99</v>
      </c>
      <c r="C58" s="7" t="s">
        <v>100</v>
      </c>
      <c r="D58" s="8"/>
      <c r="E58" s="8" t="s">
        <v>290</v>
      </c>
      <c r="F58" s="14"/>
    </row>
    <row r="59" spans="1:6" ht="37.5" x14ac:dyDescent="0.25">
      <c r="A59" s="9">
        <v>4</v>
      </c>
      <c r="B59" s="16" t="s">
        <v>281</v>
      </c>
      <c r="C59" s="12"/>
      <c r="D59" s="9">
        <f>COUNTIF(D60:D62,"x")</f>
        <v>0</v>
      </c>
      <c r="E59" s="9">
        <f>COUNTIF(E60:E62,"x")</f>
        <v>3</v>
      </c>
      <c r="F59" s="17">
        <f>D59+E59</f>
        <v>3</v>
      </c>
    </row>
    <row r="60" spans="1:6" ht="18.75" x14ac:dyDescent="0.25">
      <c r="A60" s="8" t="s">
        <v>278</v>
      </c>
      <c r="B60" s="7" t="s">
        <v>101</v>
      </c>
      <c r="C60" s="7" t="s">
        <v>102</v>
      </c>
      <c r="D60" s="8"/>
      <c r="E60" s="8" t="s">
        <v>290</v>
      </c>
      <c r="F60" s="14"/>
    </row>
    <row r="61" spans="1:6" ht="18.75" x14ac:dyDescent="0.25">
      <c r="A61" s="8" t="s">
        <v>278</v>
      </c>
      <c r="B61" s="7" t="s">
        <v>103</v>
      </c>
      <c r="C61" s="7" t="s">
        <v>104</v>
      </c>
      <c r="D61" s="8"/>
      <c r="E61" s="8" t="s">
        <v>290</v>
      </c>
      <c r="F61" s="14"/>
    </row>
    <row r="62" spans="1:6" ht="18.75" x14ac:dyDescent="0.25">
      <c r="A62" s="8" t="s">
        <v>278</v>
      </c>
      <c r="B62" s="7" t="s">
        <v>105</v>
      </c>
      <c r="C62" s="7" t="s">
        <v>106</v>
      </c>
      <c r="D62" s="8"/>
      <c r="E62" s="8" t="s">
        <v>290</v>
      </c>
      <c r="F62" s="14"/>
    </row>
    <row r="63" spans="1:6" ht="37.5" x14ac:dyDescent="0.25">
      <c r="A63" s="9">
        <v>5</v>
      </c>
      <c r="B63" s="16" t="s">
        <v>282</v>
      </c>
      <c r="C63" s="12"/>
      <c r="D63" s="9">
        <f>COUNTIF(D64:D71,"x")</f>
        <v>7</v>
      </c>
      <c r="E63" s="9">
        <f>COUNTIF(E64:E71,"x")</f>
        <v>1</v>
      </c>
      <c r="F63" s="17">
        <f>D63+E63</f>
        <v>8</v>
      </c>
    </row>
    <row r="64" spans="1:6" ht="56.25" x14ac:dyDescent="0.25">
      <c r="A64" s="8" t="s">
        <v>278</v>
      </c>
      <c r="B64" s="7" t="s">
        <v>107</v>
      </c>
      <c r="C64" s="7" t="s">
        <v>108</v>
      </c>
      <c r="D64" s="13" t="s">
        <v>290</v>
      </c>
      <c r="E64" s="13"/>
      <c r="F64" s="14"/>
    </row>
    <row r="65" spans="1:6" ht="56.25" x14ac:dyDescent="0.25">
      <c r="A65" s="8" t="s">
        <v>278</v>
      </c>
      <c r="B65" s="7" t="s">
        <v>109</v>
      </c>
      <c r="C65" s="7" t="s">
        <v>110</v>
      </c>
      <c r="D65" s="13" t="s">
        <v>290</v>
      </c>
      <c r="E65" s="13"/>
      <c r="F65" s="14"/>
    </row>
    <row r="66" spans="1:6" ht="75" x14ac:dyDescent="0.25">
      <c r="A66" s="8" t="s">
        <v>278</v>
      </c>
      <c r="B66" s="7" t="s">
        <v>111</v>
      </c>
      <c r="C66" s="7" t="s">
        <v>112</v>
      </c>
      <c r="D66" s="13" t="s">
        <v>290</v>
      </c>
      <c r="E66" s="13"/>
      <c r="F66" s="14"/>
    </row>
    <row r="67" spans="1:6" ht="37.5" x14ac:dyDescent="0.25">
      <c r="A67" s="8" t="s">
        <v>278</v>
      </c>
      <c r="B67" s="7" t="s">
        <v>113</v>
      </c>
      <c r="C67" s="7" t="s">
        <v>114</v>
      </c>
      <c r="D67" s="13" t="s">
        <v>290</v>
      </c>
      <c r="E67" s="13"/>
      <c r="F67" s="14"/>
    </row>
    <row r="68" spans="1:6" ht="75" x14ac:dyDescent="0.25">
      <c r="A68" s="8" t="s">
        <v>278</v>
      </c>
      <c r="B68" s="7" t="s">
        <v>115</v>
      </c>
      <c r="C68" s="7" t="s">
        <v>116</v>
      </c>
      <c r="D68" s="13" t="s">
        <v>290</v>
      </c>
      <c r="E68" s="13"/>
      <c r="F68" s="14"/>
    </row>
    <row r="69" spans="1:6" ht="75" x14ac:dyDescent="0.25">
      <c r="A69" s="8" t="s">
        <v>278</v>
      </c>
      <c r="B69" s="7" t="s">
        <v>117</v>
      </c>
      <c r="C69" s="7" t="s">
        <v>118</v>
      </c>
      <c r="D69" s="13"/>
      <c r="E69" s="13" t="s">
        <v>290</v>
      </c>
      <c r="F69" s="14"/>
    </row>
    <row r="70" spans="1:6" ht="75" x14ac:dyDescent="0.25">
      <c r="A70" s="8" t="s">
        <v>278</v>
      </c>
      <c r="B70" s="7" t="s">
        <v>119</v>
      </c>
      <c r="C70" s="7" t="s">
        <v>120</v>
      </c>
      <c r="D70" s="13" t="s">
        <v>290</v>
      </c>
      <c r="E70" s="13"/>
      <c r="F70" s="14"/>
    </row>
    <row r="71" spans="1:6" ht="93.75" x14ac:dyDescent="0.25">
      <c r="A71" s="8" t="s">
        <v>278</v>
      </c>
      <c r="B71" s="7" t="s">
        <v>121</v>
      </c>
      <c r="C71" s="7" t="s">
        <v>122</v>
      </c>
      <c r="D71" s="13" t="s">
        <v>290</v>
      </c>
      <c r="E71" s="13"/>
      <c r="F71" s="14"/>
    </row>
    <row r="72" spans="1:6" ht="18.75" x14ac:dyDescent="0.25">
      <c r="A72" s="9">
        <v>6</v>
      </c>
      <c r="B72" s="16" t="s">
        <v>283</v>
      </c>
      <c r="C72" s="12"/>
      <c r="D72" s="9">
        <f>COUNTIF(D73:D94,"x")</f>
        <v>21</v>
      </c>
      <c r="E72" s="9">
        <f>COUNTIF(E73:E94,"x")</f>
        <v>0</v>
      </c>
      <c r="F72" s="17">
        <f>D72+E72</f>
        <v>21</v>
      </c>
    </row>
    <row r="73" spans="1:6" ht="75" x14ac:dyDescent="0.25">
      <c r="A73" s="8" t="s">
        <v>278</v>
      </c>
      <c r="B73" s="7" t="s">
        <v>123</v>
      </c>
      <c r="C73" s="7" t="s">
        <v>124</v>
      </c>
      <c r="D73" s="8" t="s">
        <v>290</v>
      </c>
      <c r="E73" s="8"/>
      <c r="F73" s="14"/>
    </row>
    <row r="74" spans="1:6" ht="18.75" x14ac:dyDescent="0.25">
      <c r="A74" s="8" t="s">
        <v>278</v>
      </c>
      <c r="B74" s="7" t="s">
        <v>125</v>
      </c>
      <c r="C74" s="7" t="s">
        <v>126</v>
      </c>
      <c r="D74" s="8" t="s">
        <v>291</v>
      </c>
      <c r="E74" s="8"/>
      <c r="F74" s="14"/>
    </row>
    <row r="75" spans="1:6" ht="56.25" x14ac:dyDescent="0.25">
      <c r="A75" s="8" t="s">
        <v>278</v>
      </c>
      <c r="B75" s="7" t="s">
        <v>127</v>
      </c>
      <c r="C75" s="7" t="s">
        <v>128</v>
      </c>
      <c r="D75" s="8" t="s">
        <v>290</v>
      </c>
      <c r="E75" s="8"/>
      <c r="F75" s="14"/>
    </row>
    <row r="76" spans="1:6" ht="56.25" x14ac:dyDescent="0.25">
      <c r="A76" s="8" t="s">
        <v>278</v>
      </c>
      <c r="B76" s="7" t="s">
        <v>129</v>
      </c>
      <c r="C76" s="7" t="s">
        <v>130</v>
      </c>
      <c r="D76" s="8" t="s">
        <v>290</v>
      </c>
      <c r="E76" s="8"/>
      <c r="F76" s="14"/>
    </row>
    <row r="77" spans="1:6" ht="56.25" x14ac:dyDescent="0.25">
      <c r="A77" s="8" t="s">
        <v>278</v>
      </c>
      <c r="B77" s="7" t="s">
        <v>131</v>
      </c>
      <c r="C77" s="7" t="s">
        <v>132</v>
      </c>
      <c r="D77" s="8" t="s">
        <v>290</v>
      </c>
      <c r="E77" s="8"/>
      <c r="F77" s="14"/>
    </row>
    <row r="78" spans="1:6" ht="18.75" x14ac:dyDescent="0.25">
      <c r="A78" s="8" t="s">
        <v>278</v>
      </c>
      <c r="B78" s="7" t="s">
        <v>133</v>
      </c>
      <c r="C78" s="7" t="s">
        <v>134</v>
      </c>
      <c r="D78" s="8" t="s">
        <v>290</v>
      </c>
      <c r="E78" s="8"/>
      <c r="F78" s="14"/>
    </row>
    <row r="79" spans="1:6" ht="18.75" x14ac:dyDescent="0.25">
      <c r="A79" s="8" t="s">
        <v>278</v>
      </c>
      <c r="B79" s="7" t="s">
        <v>135</v>
      </c>
      <c r="C79" s="7" t="s">
        <v>136</v>
      </c>
      <c r="D79" s="8" t="s">
        <v>290</v>
      </c>
      <c r="E79" s="8"/>
      <c r="F79" s="14"/>
    </row>
    <row r="80" spans="1:6" ht="18.75" x14ac:dyDescent="0.25">
      <c r="A80" s="8" t="s">
        <v>278</v>
      </c>
      <c r="B80" s="7" t="s">
        <v>137</v>
      </c>
      <c r="C80" s="7" t="s">
        <v>138</v>
      </c>
      <c r="D80" s="8" t="s">
        <v>290</v>
      </c>
      <c r="E80" s="8"/>
      <c r="F80" s="14"/>
    </row>
    <row r="81" spans="1:6" ht="37.5" x14ac:dyDescent="0.25">
      <c r="A81" s="8" t="s">
        <v>278</v>
      </c>
      <c r="B81" s="7" t="s">
        <v>139</v>
      </c>
      <c r="C81" s="7" t="s">
        <v>140</v>
      </c>
      <c r="D81" s="8" t="s">
        <v>290</v>
      </c>
      <c r="E81" s="8"/>
      <c r="F81" s="14"/>
    </row>
    <row r="82" spans="1:6" ht="37.5" x14ac:dyDescent="0.25">
      <c r="A82" s="8" t="s">
        <v>278</v>
      </c>
      <c r="B82" s="7" t="s">
        <v>141</v>
      </c>
      <c r="C82" s="7" t="s">
        <v>142</v>
      </c>
      <c r="D82" s="8" t="s">
        <v>290</v>
      </c>
      <c r="E82" s="8"/>
      <c r="F82" s="14"/>
    </row>
    <row r="83" spans="1:6" ht="75" x14ac:dyDescent="0.25">
      <c r="A83" s="8" t="s">
        <v>278</v>
      </c>
      <c r="B83" s="7" t="s">
        <v>143</v>
      </c>
      <c r="C83" s="7" t="s">
        <v>144</v>
      </c>
      <c r="D83" s="8" t="s">
        <v>290</v>
      </c>
      <c r="E83" s="8"/>
      <c r="F83" s="14"/>
    </row>
    <row r="84" spans="1:6" ht="18.75" x14ac:dyDescent="0.25">
      <c r="A84" s="8" t="s">
        <v>278</v>
      </c>
      <c r="B84" s="7" t="s">
        <v>145</v>
      </c>
      <c r="C84" s="7" t="s">
        <v>146</v>
      </c>
      <c r="D84" s="8" t="s">
        <v>290</v>
      </c>
      <c r="E84" s="8"/>
      <c r="F84" s="14"/>
    </row>
    <row r="85" spans="1:6" ht="37.5" x14ac:dyDescent="0.25">
      <c r="A85" s="8" t="s">
        <v>278</v>
      </c>
      <c r="B85" s="7" t="s">
        <v>147</v>
      </c>
      <c r="C85" s="7" t="s">
        <v>148</v>
      </c>
      <c r="D85" s="8" t="s">
        <v>290</v>
      </c>
      <c r="E85" s="8"/>
      <c r="F85" s="14"/>
    </row>
    <row r="86" spans="1:6" ht="75" x14ac:dyDescent="0.25">
      <c r="A86" s="8" t="s">
        <v>278</v>
      </c>
      <c r="B86" s="7" t="s">
        <v>149</v>
      </c>
      <c r="C86" s="7" t="s">
        <v>150</v>
      </c>
      <c r="D86" s="8" t="s">
        <v>290</v>
      </c>
      <c r="E86" s="8"/>
      <c r="F86" s="14"/>
    </row>
    <row r="87" spans="1:6" ht="75" x14ac:dyDescent="0.25">
      <c r="A87" s="8" t="s">
        <v>278</v>
      </c>
      <c r="B87" s="7" t="s">
        <v>151</v>
      </c>
      <c r="C87" s="7" t="s">
        <v>152</v>
      </c>
      <c r="D87" s="8" t="s">
        <v>290</v>
      </c>
      <c r="E87" s="8"/>
      <c r="F87" s="14"/>
    </row>
    <row r="88" spans="1:6" ht="75" x14ac:dyDescent="0.25">
      <c r="A88" s="8" t="s">
        <v>278</v>
      </c>
      <c r="B88" s="7" t="s">
        <v>153</v>
      </c>
      <c r="C88" s="7" t="s">
        <v>154</v>
      </c>
      <c r="D88" s="8" t="s">
        <v>290</v>
      </c>
      <c r="E88" s="8"/>
      <c r="F88" s="14"/>
    </row>
    <row r="89" spans="1:6" ht="131.25" x14ac:dyDescent="0.25">
      <c r="A89" s="8" t="s">
        <v>278</v>
      </c>
      <c r="B89" s="7" t="s">
        <v>155</v>
      </c>
      <c r="C89" s="7" t="s">
        <v>156</v>
      </c>
      <c r="D89" s="8" t="s">
        <v>290</v>
      </c>
      <c r="E89" s="8"/>
      <c r="F89" s="14"/>
    </row>
    <row r="90" spans="1:6" ht="56.25" x14ac:dyDescent="0.25">
      <c r="A90" s="8" t="s">
        <v>278</v>
      </c>
      <c r="B90" s="7" t="s">
        <v>157</v>
      </c>
      <c r="C90" s="7" t="s">
        <v>158</v>
      </c>
      <c r="D90" s="8" t="s">
        <v>290</v>
      </c>
      <c r="E90" s="8"/>
      <c r="F90" s="14"/>
    </row>
    <row r="91" spans="1:6" ht="93.75" x14ac:dyDescent="0.25">
      <c r="A91" s="8" t="s">
        <v>278</v>
      </c>
      <c r="B91" s="7" t="s">
        <v>159</v>
      </c>
      <c r="C91" s="7" t="s">
        <v>160</v>
      </c>
      <c r="D91" s="8" t="s">
        <v>290</v>
      </c>
      <c r="E91" s="8"/>
      <c r="F91" s="14"/>
    </row>
    <row r="92" spans="1:6" ht="75" x14ac:dyDescent="0.25">
      <c r="A92" s="8" t="s">
        <v>278</v>
      </c>
      <c r="B92" s="7" t="s">
        <v>161</v>
      </c>
      <c r="C92" s="7" t="s">
        <v>162</v>
      </c>
      <c r="D92" s="8" t="s">
        <v>290</v>
      </c>
      <c r="E92" s="8"/>
      <c r="F92" s="14"/>
    </row>
    <row r="93" spans="1:6" ht="75" x14ac:dyDescent="0.25">
      <c r="A93" s="8" t="s">
        <v>278</v>
      </c>
      <c r="B93" s="7" t="s">
        <v>163</v>
      </c>
      <c r="C93" s="7" t="s">
        <v>164</v>
      </c>
      <c r="D93" s="8" t="s">
        <v>290</v>
      </c>
      <c r="E93" s="8"/>
      <c r="F93" s="14"/>
    </row>
    <row r="94" spans="1:6" ht="56.25" x14ac:dyDescent="0.25">
      <c r="A94" s="8" t="s">
        <v>278</v>
      </c>
      <c r="B94" s="7" t="s">
        <v>165</v>
      </c>
      <c r="C94" s="7" t="s">
        <v>166</v>
      </c>
      <c r="D94" s="8" t="s">
        <v>290</v>
      </c>
      <c r="E94" s="8"/>
      <c r="F94" s="14"/>
    </row>
    <row r="95" spans="1:6" ht="37.5" x14ac:dyDescent="0.25">
      <c r="A95" s="9">
        <v>7</v>
      </c>
      <c r="B95" s="16" t="s">
        <v>284</v>
      </c>
      <c r="C95" s="12"/>
      <c r="D95" s="9">
        <f>COUNTIF(D96:D105,"x")</f>
        <v>10</v>
      </c>
      <c r="E95" s="9">
        <f>COUNTIF(E96:E105,"x")</f>
        <v>0</v>
      </c>
      <c r="F95" s="17">
        <f>D95+E95</f>
        <v>10</v>
      </c>
    </row>
    <row r="96" spans="1:6" ht="37.5" x14ac:dyDescent="0.25">
      <c r="A96" s="8" t="s">
        <v>278</v>
      </c>
      <c r="B96" s="7" t="s">
        <v>167</v>
      </c>
      <c r="C96" s="7" t="s">
        <v>168</v>
      </c>
      <c r="D96" s="8" t="s">
        <v>290</v>
      </c>
      <c r="E96" s="8"/>
      <c r="F96" s="14"/>
    </row>
    <row r="97" spans="1:6" ht="18.75" x14ac:dyDescent="0.25">
      <c r="A97" s="8" t="s">
        <v>278</v>
      </c>
      <c r="B97" s="7" t="s">
        <v>169</v>
      </c>
      <c r="C97" s="7" t="s">
        <v>170</v>
      </c>
      <c r="D97" s="8" t="s">
        <v>290</v>
      </c>
      <c r="E97" s="8"/>
      <c r="F97" s="14"/>
    </row>
    <row r="98" spans="1:6" ht="18.75" x14ac:dyDescent="0.25">
      <c r="A98" s="8" t="s">
        <v>278</v>
      </c>
      <c r="B98" s="7" t="s">
        <v>171</v>
      </c>
      <c r="C98" s="7" t="s">
        <v>172</v>
      </c>
      <c r="D98" s="8" t="s">
        <v>290</v>
      </c>
      <c r="E98" s="8"/>
      <c r="F98" s="14"/>
    </row>
    <row r="99" spans="1:6" ht="37.5" x14ac:dyDescent="0.25">
      <c r="A99" s="8" t="s">
        <v>278</v>
      </c>
      <c r="B99" s="7" t="s">
        <v>173</v>
      </c>
      <c r="C99" s="7" t="s">
        <v>174</v>
      </c>
      <c r="D99" s="8" t="s">
        <v>290</v>
      </c>
      <c r="E99" s="8"/>
      <c r="F99" s="14"/>
    </row>
    <row r="100" spans="1:6" ht="75" x14ac:dyDescent="0.25">
      <c r="A100" s="8" t="s">
        <v>278</v>
      </c>
      <c r="B100" s="7" t="s">
        <v>175</v>
      </c>
      <c r="C100" s="7" t="s">
        <v>176</v>
      </c>
      <c r="D100" s="8" t="s">
        <v>290</v>
      </c>
      <c r="E100" s="8"/>
      <c r="F100" s="14"/>
    </row>
    <row r="101" spans="1:6" ht="75" x14ac:dyDescent="0.25">
      <c r="A101" s="8" t="s">
        <v>278</v>
      </c>
      <c r="B101" s="7" t="s">
        <v>177</v>
      </c>
      <c r="C101" s="7" t="s">
        <v>178</v>
      </c>
      <c r="D101" s="8" t="s">
        <v>290</v>
      </c>
      <c r="E101" s="8"/>
      <c r="F101" s="14"/>
    </row>
    <row r="102" spans="1:6" ht="93.75" x14ac:dyDescent="0.25">
      <c r="A102" s="8" t="s">
        <v>278</v>
      </c>
      <c r="B102" s="7" t="s">
        <v>179</v>
      </c>
      <c r="C102" s="7" t="s">
        <v>180</v>
      </c>
      <c r="D102" s="8" t="s">
        <v>290</v>
      </c>
      <c r="E102" s="8"/>
      <c r="F102" s="14"/>
    </row>
    <row r="103" spans="1:6" ht="56.25" x14ac:dyDescent="0.25">
      <c r="A103" s="8" t="s">
        <v>278</v>
      </c>
      <c r="B103" s="7" t="s">
        <v>181</v>
      </c>
      <c r="C103" s="7" t="s">
        <v>182</v>
      </c>
      <c r="D103" s="8" t="s">
        <v>290</v>
      </c>
      <c r="E103" s="8"/>
      <c r="F103" s="14"/>
    </row>
    <row r="104" spans="1:6" ht="75" x14ac:dyDescent="0.25">
      <c r="A104" s="8" t="s">
        <v>278</v>
      </c>
      <c r="B104" s="7" t="s">
        <v>183</v>
      </c>
      <c r="C104" s="7" t="s">
        <v>184</v>
      </c>
      <c r="D104" s="8" t="s">
        <v>290</v>
      </c>
      <c r="E104" s="8"/>
      <c r="F104" s="14"/>
    </row>
    <row r="105" spans="1:6" ht="18.75" x14ac:dyDescent="0.25">
      <c r="A105" s="8" t="s">
        <v>278</v>
      </c>
      <c r="B105" s="7" t="s">
        <v>185</v>
      </c>
      <c r="C105" s="7" t="s">
        <v>186</v>
      </c>
      <c r="D105" s="8" t="s">
        <v>290</v>
      </c>
      <c r="E105" s="8"/>
      <c r="F105" s="14"/>
    </row>
    <row r="106" spans="1:6" ht="37.5" x14ac:dyDescent="0.25">
      <c r="A106" s="9">
        <v>8</v>
      </c>
      <c r="B106" s="16" t="s">
        <v>285</v>
      </c>
      <c r="C106" s="12"/>
      <c r="D106" s="9">
        <f>COUNTIF(D107:D131,"x")</f>
        <v>0</v>
      </c>
      <c r="E106" s="9">
        <f>COUNTIF(E107:E131,"x")</f>
        <v>25</v>
      </c>
      <c r="F106" s="17">
        <f>D106+E106</f>
        <v>25</v>
      </c>
    </row>
    <row r="107" spans="1:6" ht="37.5" x14ac:dyDescent="0.25">
      <c r="A107" s="8" t="s">
        <v>278</v>
      </c>
      <c r="B107" s="7" t="s">
        <v>187</v>
      </c>
      <c r="C107" s="7" t="s">
        <v>188</v>
      </c>
      <c r="D107" s="8"/>
      <c r="E107" s="8" t="s">
        <v>290</v>
      </c>
      <c r="F107" s="14"/>
    </row>
    <row r="108" spans="1:6" ht="93.75" x14ac:dyDescent="0.25">
      <c r="A108" s="8" t="s">
        <v>278</v>
      </c>
      <c r="B108" s="7" t="s">
        <v>189</v>
      </c>
      <c r="C108" s="7" t="s">
        <v>190</v>
      </c>
      <c r="D108" s="8"/>
      <c r="E108" s="8" t="s">
        <v>290</v>
      </c>
      <c r="F108" s="14"/>
    </row>
    <row r="109" spans="1:6" ht="37.5" x14ac:dyDescent="0.25">
      <c r="A109" s="8" t="s">
        <v>278</v>
      </c>
      <c r="B109" s="7" t="s">
        <v>191</v>
      </c>
      <c r="C109" s="7" t="s">
        <v>192</v>
      </c>
      <c r="D109" s="8"/>
      <c r="E109" s="8" t="s">
        <v>290</v>
      </c>
      <c r="F109" s="14"/>
    </row>
    <row r="110" spans="1:6" ht="112.5" x14ac:dyDescent="0.25">
      <c r="A110" s="8" t="s">
        <v>278</v>
      </c>
      <c r="B110" s="7" t="s">
        <v>193</v>
      </c>
      <c r="C110" s="7" t="s">
        <v>194</v>
      </c>
      <c r="D110" s="8"/>
      <c r="E110" s="8" t="s">
        <v>290</v>
      </c>
      <c r="F110" s="14"/>
    </row>
    <row r="111" spans="1:6" ht="56.25" x14ac:dyDescent="0.25">
      <c r="A111" s="8" t="s">
        <v>278</v>
      </c>
      <c r="B111" s="7" t="s">
        <v>195</v>
      </c>
      <c r="C111" s="7" t="s">
        <v>196</v>
      </c>
      <c r="D111" s="8"/>
      <c r="E111" s="8" t="s">
        <v>290</v>
      </c>
      <c r="F111" s="14"/>
    </row>
    <row r="112" spans="1:6" ht="168.75" x14ac:dyDescent="0.25">
      <c r="A112" s="8" t="s">
        <v>278</v>
      </c>
      <c r="B112" s="7" t="s">
        <v>197</v>
      </c>
      <c r="C112" s="7" t="s">
        <v>198</v>
      </c>
      <c r="D112" s="8"/>
      <c r="E112" s="8" t="s">
        <v>290</v>
      </c>
      <c r="F112" s="14"/>
    </row>
    <row r="113" spans="1:6" ht="131.25" x14ac:dyDescent="0.25">
      <c r="A113" s="8" t="s">
        <v>278</v>
      </c>
      <c r="B113" s="7" t="s">
        <v>199</v>
      </c>
      <c r="C113" s="7" t="s">
        <v>200</v>
      </c>
      <c r="D113" s="8"/>
      <c r="E113" s="8" t="s">
        <v>290</v>
      </c>
      <c r="F113" s="14"/>
    </row>
    <row r="114" spans="1:6" ht="131.25" x14ac:dyDescent="0.25">
      <c r="A114" s="8" t="s">
        <v>278</v>
      </c>
      <c r="B114" s="7" t="s">
        <v>201</v>
      </c>
      <c r="C114" s="7" t="s">
        <v>202</v>
      </c>
      <c r="D114" s="8"/>
      <c r="E114" s="8" t="s">
        <v>290</v>
      </c>
      <c r="F114" s="14"/>
    </row>
    <row r="115" spans="1:6" ht="243.75" x14ac:dyDescent="0.25">
      <c r="A115" s="8" t="s">
        <v>278</v>
      </c>
      <c r="B115" s="7" t="s">
        <v>203</v>
      </c>
      <c r="C115" s="7" t="s">
        <v>204</v>
      </c>
      <c r="D115" s="8"/>
      <c r="E115" s="8" t="s">
        <v>290</v>
      </c>
      <c r="F115" s="14"/>
    </row>
    <row r="116" spans="1:6" ht="56.25" x14ac:dyDescent="0.25">
      <c r="A116" s="8" t="s">
        <v>278</v>
      </c>
      <c r="B116" s="7" t="s">
        <v>205</v>
      </c>
      <c r="C116" s="7" t="s">
        <v>206</v>
      </c>
      <c r="D116" s="8"/>
      <c r="E116" s="8" t="s">
        <v>290</v>
      </c>
      <c r="F116" s="14"/>
    </row>
    <row r="117" spans="1:6" ht="168.75" x14ac:dyDescent="0.25">
      <c r="A117" s="8" t="s">
        <v>278</v>
      </c>
      <c r="B117" s="7" t="s">
        <v>207</v>
      </c>
      <c r="C117" s="7" t="s">
        <v>208</v>
      </c>
      <c r="D117" s="8"/>
      <c r="E117" s="8" t="s">
        <v>290</v>
      </c>
      <c r="F117" s="14"/>
    </row>
    <row r="118" spans="1:6" ht="37.5" x14ac:dyDescent="0.25">
      <c r="A118" s="8" t="s">
        <v>278</v>
      </c>
      <c r="B118" s="7" t="s">
        <v>209</v>
      </c>
      <c r="C118" s="7" t="s">
        <v>210</v>
      </c>
      <c r="D118" s="8"/>
      <c r="E118" s="8" t="s">
        <v>290</v>
      </c>
      <c r="F118" s="14"/>
    </row>
    <row r="119" spans="1:6" ht="37.5" x14ac:dyDescent="0.25">
      <c r="A119" s="8" t="s">
        <v>278</v>
      </c>
      <c r="B119" s="7" t="s">
        <v>211</v>
      </c>
      <c r="C119" s="7" t="s">
        <v>212</v>
      </c>
      <c r="D119" s="8"/>
      <c r="E119" s="8" t="s">
        <v>290</v>
      </c>
      <c r="F119" s="14"/>
    </row>
    <row r="120" spans="1:6" ht="112.5" x14ac:dyDescent="0.25">
      <c r="A120" s="8" t="s">
        <v>278</v>
      </c>
      <c r="B120" s="7" t="s">
        <v>213</v>
      </c>
      <c r="C120" s="7" t="s">
        <v>214</v>
      </c>
      <c r="D120" s="8"/>
      <c r="E120" s="8" t="s">
        <v>290</v>
      </c>
      <c r="F120" s="14"/>
    </row>
    <row r="121" spans="1:6" ht="75" x14ac:dyDescent="0.25">
      <c r="A121" s="8" t="s">
        <v>278</v>
      </c>
      <c r="B121" s="7" t="s">
        <v>215</v>
      </c>
      <c r="C121" s="7" t="s">
        <v>216</v>
      </c>
      <c r="D121" s="8"/>
      <c r="E121" s="8" t="s">
        <v>290</v>
      </c>
      <c r="F121" s="14"/>
    </row>
    <row r="122" spans="1:6" ht="37.5" x14ac:dyDescent="0.25">
      <c r="A122" s="8" t="s">
        <v>278</v>
      </c>
      <c r="B122" s="7" t="s">
        <v>217</v>
      </c>
      <c r="C122" s="7" t="s">
        <v>218</v>
      </c>
      <c r="D122" s="8"/>
      <c r="E122" s="8" t="s">
        <v>290</v>
      </c>
      <c r="F122" s="14"/>
    </row>
    <row r="123" spans="1:6" ht="56.25" x14ac:dyDescent="0.25">
      <c r="A123" s="8" t="s">
        <v>278</v>
      </c>
      <c r="B123" s="7" t="s">
        <v>219</v>
      </c>
      <c r="C123" s="7" t="s">
        <v>220</v>
      </c>
      <c r="D123" s="8"/>
      <c r="E123" s="8" t="s">
        <v>290</v>
      </c>
      <c r="F123" s="14"/>
    </row>
    <row r="124" spans="1:6" ht="75" x14ac:dyDescent="0.25">
      <c r="A124" s="8" t="s">
        <v>278</v>
      </c>
      <c r="B124" s="7" t="s">
        <v>221</v>
      </c>
      <c r="C124" s="7" t="s">
        <v>222</v>
      </c>
      <c r="D124" s="8"/>
      <c r="E124" s="8" t="s">
        <v>290</v>
      </c>
      <c r="F124" s="14"/>
    </row>
    <row r="125" spans="1:6" ht="37.5" x14ac:dyDescent="0.25">
      <c r="A125" s="8" t="s">
        <v>278</v>
      </c>
      <c r="B125" s="7" t="s">
        <v>223</v>
      </c>
      <c r="C125" s="7" t="s">
        <v>224</v>
      </c>
      <c r="D125" s="8"/>
      <c r="E125" s="8" t="s">
        <v>290</v>
      </c>
      <c r="F125" s="14"/>
    </row>
    <row r="126" spans="1:6" ht="93.75" x14ac:dyDescent="0.25">
      <c r="A126" s="8" t="s">
        <v>278</v>
      </c>
      <c r="B126" s="7" t="s">
        <v>225</v>
      </c>
      <c r="C126" s="7" t="s">
        <v>226</v>
      </c>
      <c r="D126" s="8"/>
      <c r="E126" s="8" t="s">
        <v>290</v>
      </c>
      <c r="F126" s="14"/>
    </row>
    <row r="127" spans="1:6" ht="150" x14ac:dyDescent="0.25">
      <c r="A127" s="8" t="s">
        <v>278</v>
      </c>
      <c r="B127" s="7" t="s">
        <v>227</v>
      </c>
      <c r="C127" s="7" t="s">
        <v>228</v>
      </c>
      <c r="D127" s="8"/>
      <c r="E127" s="8" t="s">
        <v>290</v>
      </c>
      <c r="F127" s="14"/>
    </row>
    <row r="128" spans="1:6" ht="37.5" x14ac:dyDescent="0.25">
      <c r="A128" s="8" t="s">
        <v>278</v>
      </c>
      <c r="B128" s="7" t="s">
        <v>229</v>
      </c>
      <c r="C128" s="7" t="s">
        <v>230</v>
      </c>
      <c r="D128" s="8"/>
      <c r="E128" s="8" t="s">
        <v>290</v>
      </c>
      <c r="F128" s="14"/>
    </row>
    <row r="129" spans="1:6" ht="75" x14ac:dyDescent="0.25">
      <c r="A129" s="8" t="s">
        <v>278</v>
      </c>
      <c r="B129" s="7" t="s">
        <v>231</v>
      </c>
      <c r="C129" s="7" t="s">
        <v>232</v>
      </c>
      <c r="D129" s="8"/>
      <c r="E129" s="8" t="s">
        <v>290</v>
      </c>
      <c r="F129" s="14"/>
    </row>
    <row r="130" spans="1:6" ht="56.25" x14ac:dyDescent="0.25">
      <c r="A130" s="8" t="s">
        <v>278</v>
      </c>
      <c r="B130" s="7" t="s">
        <v>233</v>
      </c>
      <c r="C130" s="7" t="s">
        <v>234</v>
      </c>
      <c r="D130" s="8"/>
      <c r="E130" s="8" t="s">
        <v>290</v>
      </c>
      <c r="F130" s="14"/>
    </row>
    <row r="131" spans="1:6" ht="56.25" x14ac:dyDescent="0.25">
      <c r="A131" s="8" t="s">
        <v>278</v>
      </c>
      <c r="B131" s="7" t="s">
        <v>235</v>
      </c>
      <c r="C131" s="7" t="s">
        <v>236</v>
      </c>
      <c r="D131" s="8"/>
      <c r="E131" s="8" t="s">
        <v>290</v>
      </c>
      <c r="F131" s="14"/>
    </row>
    <row r="132" spans="1:6" ht="37.5" x14ac:dyDescent="0.25">
      <c r="A132" s="9">
        <v>9</v>
      </c>
      <c r="B132" s="16" t="s">
        <v>286</v>
      </c>
      <c r="C132" s="12"/>
      <c r="D132" s="9">
        <f>COUNTIF(D133:D136,"x")</f>
        <v>4</v>
      </c>
      <c r="E132" s="9">
        <f>COUNTIF(E133:E136,"x")</f>
        <v>0</v>
      </c>
      <c r="F132" s="17">
        <f>D132+E132</f>
        <v>4</v>
      </c>
    </row>
    <row r="133" spans="1:6" ht="37.5" x14ac:dyDescent="0.25">
      <c r="A133" s="8" t="s">
        <v>278</v>
      </c>
      <c r="B133" s="7" t="s">
        <v>237</v>
      </c>
      <c r="C133" s="7" t="s">
        <v>238</v>
      </c>
      <c r="D133" s="8" t="s">
        <v>290</v>
      </c>
      <c r="E133" s="8"/>
      <c r="F133" s="14"/>
    </row>
    <row r="134" spans="1:6" ht="56.25" x14ac:dyDescent="0.25">
      <c r="A134" s="8" t="s">
        <v>278</v>
      </c>
      <c r="B134" s="7" t="s">
        <v>239</v>
      </c>
      <c r="C134" s="7" t="s">
        <v>240</v>
      </c>
      <c r="D134" s="8" t="s">
        <v>290</v>
      </c>
      <c r="E134" s="8"/>
      <c r="F134" s="14"/>
    </row>
    <row r="135" spans="1:6" ht="56.25" x14ac:dyDescent="0.25">
      <c r="A135" s="8" t="s">
        <v>278</v>
      </c>
      <c r="B135" s="7" t="s">
        <v>241</v>
      </c>
      <c r="C135" s="7" t="s">
        <v>242</v>
      </c>
      <c r="D135" s="8" t="s">
        <v>290</v>
      </c>
      <c r="E135" s="8"/>
      <c r="F135" s="14"/>
    </row>
    <row r="136" spans="1:6" ht="37.5" x14ac:dyDescent="0.25">
      <c r="A136" s="8" t="s">
        <v>278</v>
      </c>
      <c r="B136" s="7" t="s">
        <v>243</v>
      </c>
      <c r="C136" s="7" t="s">
        <v>244</v>
      </c>
      <c r="D136" s="8" t="s">
        <v>290</v>
      </c>
      <c r="E136" s="8"/>
      <c r="F136" s="14"/>
    </row>
    <row r="137" spans="1:6" ht="18.75" x14ac:dyDescent="0.25">
      <c r="A137" s="9">
        <v>10</v>
      </c>
      <c r="B137" s="16" t="s">
        <v>287</v>
      </c>
      <c r="C137" s="12"/>
      <c r="D137" s="9">
        <f>COUNTIF(D138:D144,"x")</f>
        <v>0</v>
      </c>
      <c r="E137" s="9">
        <f>COUNTIF(E138:E144,"x")</f>
        <v>7</v>
      </c>
      <c r="F137" s="17">
        <f>D137+E137</f>
        <v>7</v>
      </c>
    </row>
    <row r="138" spans="1:6" ht="56.25" x14ac:dyDescent="0.25">
      <c r="A138" s="8" t="s">
        <v>278</v>
      </c>
      <c r="B138" s="7" t="s">
        <v>245</v>
      </c>
      <c r="C138" s="7" t="s">
        <v>246</v>
      </c>
      <c r="D138" s="8"/>
      <c r="E138" s="8" t="s">
        <v>290</v>
      </c>
      <c r="F138" s="14"/>
    </row>
    <row r="139" spans="1:6" ht="56.25" x14ac:dyDescent="0.25">
      <c r="A139" s="8" t="s">
        <v>278</v>
      </c>
      <c r="B139" s="7" t="s">
        <v>247</v>
      </c>
      <c r="C139" s="7" t="s">
        <v>248</v>
      </c>
      <c r="D139" s="8"/>
      <c r="E139" s="8" t="s">
        <v>290</v>
      </c>
      <c r="F139" s="14"/>
    </row>
    <row r="140" spans="1:6" ht="37.5" x14ac:dyDescent="0.25">
      <c r="A140" s="8" t="s">
        <v>278</v>
      </c>
      <c r="B140" s="7" t="s">
        <v>249</v>
      </c>
      <c r="C140" s="7" t="s">
        <v>250</v>
      </c>
      <c r="D140" s="8"/>
      <c r="E140" s="8" t="s">
        <v>290</v>
      </c>
      <c r="F140" s="14"/>
    </row>
    <row r="141" spans="1:6" ht="37.5" x14ac:dyDescent="0.25">
      <c r="A141" s="8" t="s">
        <v>278</v>
      </c>
      <c r="B141" s="7" t="s">
        <v>251</v>
      </c>
      <c r="C141" s="7" t="s">
        <v>252</v>
      </c>
      <c r="D141" s="8"/>
      <c r="E141" s="8" t="s">
        <v>290</v>
      </c>
      <c r="F141" s="14"/>
    </row>
    <row r="142" spans="1:6" ht="37.5" x14ac:dyDescent="0.25">
      <c r="A142" s="8" t="s">
        <v>278</v>
      </c>
      <c r="B142" s="7" t="s">
        <v>253</v>
      </c>
      <c r="C142" s="7" t="s">
        <v>254</v>
      </c>
      <c r="D142" s="8"/>
      <c r="E142" s="8" t="s">
        <v>290</v>
      </c>
      <c r="F142" s="14"/>
    </row>
    <row r="143" spans="1:6" ht="18.75" x14ac:dyDescent="0.25">
      <c r="A143" s="8" t="s">
        <v>278</v>
      </c>
      <c r="B143" s="7" t="s">
        <v>255</v>
      </c>
      <c r="C143" s="7" t="s">
        <v>256</v>
      </c>
      <c r="D143" s="8"/>
      <c r="E143" s="8" t="s">
        <v>290</v>
      </c>
      <c r="F143" s="14"/>
    </row>
    <row r="144" spans="1:6" ht="56.25" x14ac:dyDescent="0.25">
      <c r="A144" s="8" t="s">
        <v>278</v>
      </c>
      <c r="B144" s="7" t="s">
        <v>257</v>
      </c>
      <c r="C144" s="7" t="s">
        <v>258</v>
      </c>
      <c r="D144" s="8"/>
      <c r="E144" s="8" t="s">
        <v>290</v>
      </c>
      <c r="F144" s="14"/>
    </row>
    <row r="145" spans="1:6" ht="37.5" x14ac:dyDescent="0.25">
      <c r="A145" s="9">
        <v>11</v>
      </c>
      <c r="B145" s="16" t="s">
        <v>288</v>
      </c>
      <c r="C145" s="12"/>
      <c r="D145" s="9">
        <f>COUNTIF(D146:D154,"x")</f>
        <v>1</v>
      </c>
      <c r="E145" s="9">
        <f>COUNTIF(E146:E154,"x")</f>
        <v>7</v>
      </c>
      <c r="F145" s="17">
        <f>D145+E145</f>
        <v>8</v>
      </c>
    </row>
    <row r="146" spans="1:6" ht="37.5" x14ac:dyDescent="0.25">
      <c r="A146" s="8" t="s">
        <v>278</v>
      </c>
      <c r="B146" s="7" t="s">
        <v>259</v>
      </c>
      <c r="C146" s="7" t="s">
        <v>260</v>
      </c>
      <c r="D146" s="8" t="s">
        <v>290</v>
      </c>
      <c r="E146" s="8"/>
      <c r="F146" s="14"/>
    </row>
    <row r="147" spans="1:6" ht="18.75" x14ac:dyDescent="0.25">
      <c r="A147" s="8" t="s">
        <v>278</v>
      </c>
      <c r="B147" s="7" t="s">
        <v>261</v>
      </c>
      <c r="C147" s="7" t="s">
        <v>262</v>
      </c>
      <c r="D147" s="8"/>
      <c r="E147" s="8" t="s">
        <v>290</v>
      </c>
      <c r="F147" s="14"/>
    </row>
    <row r="148" spans="1:6" ht="37.5" x14ac:dyDescent="0.25">
      <c r="A148" s="8" t="s">
        <v>278</v>
      </c>
      <c r="B148" s="7" t="s">
        <v>263</v>
      </c>
      <c r="C148" s="7" t="s">
        <v>264</v>
      </c>
      <c r="D148" s="8"/>
      <c r="E148" s="8" t="s">
        <v>290</v>
      </c>
      <c r="F148" s="14"/>
    </row>
    <row r="149" spans="1:6" ht="37.5" x14ac:dyDescent="0.25">
      <c r="A149" s="8" t="s">
        <v>278</v>
      </c>
      <c r="B149" s="7" t="s">
        <v>265</v>
      </c>
      <c r="C149" s="7" t="s">
        <v>266</v>
      </c>
      <c r="D149" s="8"/>
      <c r="E149" s="8" t="s">
        <v>290</v>
      </c>
      <c r="F149" s="14"/>
    </row>
    <row r="150" spans="1:6" ht="75" x14ac:dyDescent="0.25">
      <c r="A150" s="8" t="s">
        <v>278</v>
      </c>
      <c r="B150" s="7" t="s">
        <v>267</v>
      </c>
      <c r="C150" s="7" t="s">
        <v>268</v>
      </c>
      <c r="D150" s="8"/>
      <c r="E150" s="8" t="s">
        <v>290</v>
      </c>
      <c r="F150" s="14"/>
    </row>
    <row r="151" spans="1:6" ht="75" x14ac:dyDescent="0.25">
      <c r="A151" s="8" t="s">
        <v>278</v>
      </c>
      <c r="B151" s="7" t="s">
        <v>269</v>
      </c>
      <c r="C151" s="7" t="s">
        <v>270</v>
      </c>
      <c r="D151" s="8"/>
      <c r="E151" s="8" t="s">
        <v>290</v>
      </c>
      <c r="F151" s="14"/>
    </row>
    <row r="152" spans="1:6" ht="75" x14ac:dyDescent="0.25">
      <c r="A152" s="8" t="s">
        <v>278</v>
      </c>
      <c r="B152" s="7" t="s">
        <v>271</v>
      </c>
      <c r="C152" s="7" t="s">
        <v>272</v>
      </c>
      <c r="D152" s="8"/>
      <c r="E152" s="8" t="s">
        <v>290</v>
      </c>
      <c r="F152" s="14"/>
    </row>
    <row r="153" spans="1:6" ht="18.75" x14ac:dyDescent="0.25">
      <c r="A153" s="9">
        <v>12</v>
      </c>
      <c r="B153" s="16" t="s">
        <v>289</v>
      </c>
      <c r="C153" s="12"/>
      <c r="D153" s="9">
        <v>0</v>
      </c>
      <c r="E153" s="9">
        <v>1</v>
      </c>
      <c r="F153" s="17">
        <f>D153+E153</f>
        <v>1</v>
      </c>
    </row>
    <row r="154" spans="1:6" ht="150" x14ac:dyDescent="0.25">
      <c r="A154" s="8" t="s">
        <v>278</v>
      </c>
      <c r="B154" s="7" t="s">
        <v>273</v>
      </c>
      <c r="C154" s="7" t="s">
        <v>274</v>
      </c>
      <c r="D154" s="8"/>
      <c r="E154" s="8" t="s">
        <v>290</v>
      </c>
      <c r="F154" s="14"/>
    </row>
    <row r="155" spans="1:6" ht="18.75" x14ac:dyDescent="0.25">
      <c r="A155" s="18"/>
      <c r="B155" s="15" t="s">
        <v>293</v>
      </c>
      <c r="C155" s="14"/>
      <c r="D155" s="20">
        <f>SUM(D7:D153)</f>
        <v>74</v>
      </c>
      <c r="E155" s="20">
        <f>SUM(E7:E153)</f>
        <v>62</v>
      </c>
      <c r="F155" s="19">
        <f>SUM(F7:F153)</f>
        <v>136</v>
      </c>
    </row>
  </sheetData>
  <mergeCells count="3">
    <mergeCell ref="A2:F2"/>
    <mergeCell ref="A3:F3"/>
    <mergeCell ref="A5:F5"/>
  </mergeCells>
  <pageMargins left="0.7" right="0.7" top="0.75" bottom="0.75" header="0.3" footer="0.3"/>
  <pageSetup scale="50" fitToHeight="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TTHC cấp huyện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Phong Nguyễn</dc:creator>
  <cp:lastModifiedBy>Admin</cp:lastModifiedBy>
  <dcterms:created xsi:type="dcterms:W3CDTF">2022-10-17T04:01:45Z</dcterms:created>
  <dcterms:modified xsi:type="dcterms:W3CDTF">2022-12-31T11:29:06Z</dcterms:modified>
</cp:coreProperties>
</file>