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D-HCC\AppData\Local\Temp\Tandan JSC\files\"/>
    </mc:Choice>
  </mc:AlternateContent>
  <bookViews>
    <workbookView xWindow="0" yWindow="0" windowWidth="25140" windowHeight="9636"/>
  </bookViews>
  <sheets>
    <sheet name="Sheet1" sheetId="2" r:id="rId1"/>
  </sheets>
  <definedNames>
    <definedName name="_xlnm._FilterDatabase" localSheetId="0" hidden="1">Sheet1!$A$7:$F$51</definedName>
    <definedName name="_xlnm.Print_Titles" localSheetId="0">Sheet1!$7:$7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 l="1"/>
  <c r="D49" i="2" l="1"/>
  <c r="D21" i="2"/>
  <c r="E19" i="2"/>
  <c r="D19" i="2"/>
  <c r="E11" i="2"/>
  <c r="D11" i="2"/>
  <c r="D51" i="2" l="1"/>
  <c r="F19" i="2"/>
  <c r="F11" i="2"/>
  <c r="E9" i="2" l="1"/>
  <c r="F9" i="2" l="1"/>
  <c r="E21" i="2"/>
  <c r="E49" i="2" l="1"/>
  <c r="F49" i="2" s="1"/>
  <c r="E51" i="2" l="1"/>
  <c r="F21" i="2"/>
  <c r="F51" i="2" s="1"/>
</calcChain>
</file>

<file path=xl/sharedStrings.xml><?xml version="1.0" encoding="utf-8"?>
<sst xmlns="http://schemas.openxmlformats.org/spreadsheetml/2006/main" count="138" uniqueCount="66">
  <si>
    <t>Mã số TTHC</t>
  </si>
  <si>
    <t>Tên thủ tục hành chính</t>
  </si>
  <si>
    <t>Thành lập nhóm trẻ, lớp mẫu giáo độc lập</t>
  </si>
  <si>
    <t>Đăng ký khai sinh</t>
  </si>
  <si>
    <t>Đăng ký kết hôn</t>
  </si>
  <si>
    <t>Đăng ký giám hộ</t>
  </si>
  <si>
    <t>Đăng ký khai tử</t>
  </si>
  <si>
    <t>Đăng ký lại khai sinh</t>
  </si>
  <si>
    <t>Đăng ký lại kết hôn</t>
  </si>
  <si>
    <t>Đăng ký lại khai tử</t>
  </si>
  <si>
    <t>Cấp bản sao trích lục hộ tịch</t>
  </si>
  <si>
    <t>Chứng thực bản sao từ bản chính giấy tờ, văn bản do cơ quan, tổ chức có thẩm quyền của Việt Nam cấp hoặc chứng nhận</t>
  </si>
  <si>
    <t>Chứng thực di chúc</t>
  </si>
  <si>
    <t>Chứng thực văn bản từ chối nhận di sản</t>
  </si>
  <si>
    <t>Chứng thực văn bản khai nhận di sản mà di sản là động sản, quyền sử dụng đất, nhà ở</t>
  </si>
  <si>
    <t xml:space="preserve"> Lĩnh vực Giáo dục và Đào tạo</t>
  </si>
  <si>
    <t>Lĩnh vực Lao động, Thương Binh và Xã hội</t>
  </si>
  <si>
    <t>Lĩnh vực Nông nghiệp và Phát triển nông thôn</t>
  </si>
  <si>
    <t xml:space="preserve"> Lĩnh vực Văn hóa, Thể thao và Du lịch</t>
  </si>
  <si>
    <t>1.004492</t>
  </si>
  <si>
    <t>x</t>
  </si>
  <si>
    <t>Đăng ký nhận cha, mẹ, con</t>
  </si>
  <si>
    <t>Đăng ký khai sinh kết hợp đăng ký nhận cha, mẹ, con</t>
  </si>
  <si>
    <t>Thay đổi, cải chính, bổ sung thông tin hộ tịch</t>
  </si>
  <si>
    <t>Cấp Giấy xác nhận tình trạng hôn nhân</t>
  </si>
  <si>
    <t>Đăng ký khai sinh cho người đã có hồ sơ, giấy tờ cá nhân</t>
  </si>
  <si>
    <t>Chứng thực bản sao từ bản chính giấy tờ, văn bản do cơ quan, tổ chức có thẩm quyền của nước ngoài; cơ quan, tổ chức có thẩm quyền của Việt Nam liên kết với cơ quan, tổ chức có thẩm quyền của nước ngoài cấp hoặc chứng nhận</t>
  </si>
  <si>
    <t>Chứng thực chữ ký trong các giấy tờ, văn bản (áp dụng cho cả trường hợp chứng thực điểm chỉ và trường hợp người yêu cầu chứng thực không ký, không điểm chỉ được)</t>
  </si>
  <si>
    <t>Chứng thực việc sửa đổi, bổ sung, hủy bỏ hợp đồng, giao dịch</t>
  </si>
  <si>
    <t>Sửa lỗi sai sót trong hợp đồng, giao dịch</t>
  </si>
  <si>
    <t>Cấp bản sao có chứng thực từ bản chính hợp đồng, giao dịch đã được chứng thực</t>
  </si>
  <si>
    <t>Chứng thực hợp đồng, giao dịch liên quan đến tài sản là động sản, quyền sử dụng đất, nhà ở</t>
  </si>
  <si>
    <t>Chứng thực văn bản thỏa thuận phân chia di sản mà di sản là động sản, quyền sử dụng đất, nhà ở</t>
  </si>
  <si>
    <t>Đăng ký việc nuôi con nuôi trong nước</t>
  </si>
  <si>
    <t>Đăng ký lại việc nuôi con nuôi trong nước</t>
  </si>
  <si>
    <t>Thủ tục thông báo tổ chức lễ hội cấp xã</t>
  </si>
  <si>
    <t>-</t>
  </si>
  <si>
    <t>Chuyển đổi cơ cấu cây trồng trên đất trồng lúa</t>
  </si>
  <si>
    <t>Đổi, cấp lại Giấy xác nhận khuyết tật</t>
  </si>
  <si>
    <t>Cấp giấy xác nhận thân nhân của người có công</t>
  </si>
  <si>
    <t>Đăng ký cai nghiện ma túy tự nguyện</t>
  </si>
  <si>
    <t>Quyết định quản lý cai nghiện ma túy tự nguyện tại gia đình</t>
  </si>
  <si>
    <t>Xác định, xác định lại mức độ khuyết tật và cấp Giấy xác nhận khuyết tật</t>
  </si>
  <si>
    <t>Công nhận hộ thoát nghèo, hộ thoát cận nghèo trong năm</t>
  </si>
  <si>
    <t>Đăng ký chấm dứt thay đổi giám hộ</t>
  </si>
  <si>
    <t>Công nhận hộ nghèo, hộ cận nghèo phát sinh trong năm</t>
  </si>
  <si>
    <t>1.003622</t>
  </si>
  <si>
    <t>Mức độ tương đương</t>
  </si>
  <si>
    <t>TT</t>
  </si>
  <si>
    <t>Tổng cộng</t>
  </si>
  <si>
    <t>Dịch vụ công 
trực tuyến</t>
  </si>
  <si>
    <t>Toàn trình</t>
  </si>
  <si>
    <t>Một phần</t>
  </si>
  <si>
    <t xml:space="preserve">Tổng số </t>
  </si>
  <si>
    <t>(1)</t>
  </si>
  <si>
    <t>(2)</t>
  </si>
  <si>
    <t>(3)</t>
  </si>
  <si>
    <t>(4)</t>
  </si>
  <si>
    <t>(5)</t>
  </si>
  <si>
    <t>(6)</t>
  </si>
  <si>
    <t>(7)</t>
  </si>
  <si>
    <t>DANH MỤC THỦ TỤC HÀNH CHÍNH THỰC HIỆN DỊCH VỤ CÔNG TRỰC TUYẾN THUỘC THẨM QUYỀN GIẢI QUYẾT CỦA UBND CẤP XÃ</t>
  </si>
  <si>
    <t>Ghi chú: "Mức độ tương đương" tại cột 7 là dịch vụ công trực tuyến mức độ 3, 4 theo quy định tại Nghị định số 43/2011/NĐ-CP ngày 13/6/2011 của Chính phủ quy định về việc cung cấp thông tin và dịch vụ công trực tuyến trên trang thông tin điện tử hoặc Cổng thông tin điện tử của cơ quan nhà nước</t>
  </si>
  <si>
    <t xml:space="preserve"> Lĩnh vực Tư pháp</t>
  </si>
  <si>
    <t>Phụ lục 3</t>
  </si>
  <si>
    <t>(Kèm theo Quyết định số           /QĐ-UBND ngày        tháng  8 năm 2022 
của Chủ tịch UBND tỉnh Bắc Giang)</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</si>
</sst>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Times New Roman"/>
      <family val="2"/>
    </font>
    <font>
      <b/>
      <sz val="14"/>
      <color theme="1"/>
      <name val="Times New Roman"/>
      <family val="1"/>
    </font>
    <font>
      <sz val="13"/>
      <color theme="1"/>
      <name val="Times New Roman"/>
      <family val="1"/>
    </font>
    <font>
      <sz val="13"/>
      <name val="Times New Roman"/>
      <family val="1"/>
    </font>
    <font>
      <sz val="10"/>
      <color theme="1"/>
      <name val="Times New Roman"/>
      <family val="1"/>
    </font>
    <font>
      <b/>
      <sz val="13"/>
      <color theme="1"/>
      <name val="Times New Roman"/>
      <family val="1"/>
    </font>
    <font>
      <sz val="13"/>
      <color rgb="FF000000"/>
      <name val="Times New Roman"/>
      <family val="1"/>
    </font>
    <font>
      <u/>
      <sz val="12"/>
      <color theme="10"/>
      <name val="Times New Roman"/>
      <family val="2"/>
    </font>
    <font>
      <sz val="13"/>
      <color rgb="FF1E2F41"/>
      <name val="Times New Roman"/>
      <family val="1"/>
    </font>
    <font>
      <i/>
      <sz val="13"/>
      <color theme="1"/>
      <name val="Times New Roman"/>
      <family val="1"/>
    </font>
    <font>
      <b/>
      <sz val="14"/>
      <color theme="1"/>
      <name val="Times New Roman"/>
      <family val="2"/>
    </font>
    <font>
      <i/>
      <sz val="14"/>
      <color theme="1"/>
      <name val="Times New Roman"/>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42">
    <xf numFmtId="0" fontId="0" fillId="0" borderId="0" xfId="0"/>
    <xf numFmtId="0" fontId="0" fillId="0" borderId="0" xfId="0" applyAlignment="1">
      <alignment vertical="center"/>
    </xf>
    <xf numFmtId="0" fontId="0" fillId="0" borderId="0" xfId="0" applyAlignment="1">
      <alignment horizontal="center"/>
    </xf>
    <xf numFmtId="0" fontId="4" fillId="0" borderId="0" xfId="0" applyFont="1"/>
    <xf numFmtId="0" fontId="2" fillId="0" borderId="1" xfId="0" applyFont="1" applyBorder="1" applyAlignment="1">
      <alignment horizontal="center" vertical="center"/>
    </xf>
    <xf numFmtId="0" fontId="2" fillId="0" borderId="1" xfId="0" applyFont="1" applyBorder="1" applyAlignment="1">
      <alignment horizontal="left" vertical="center"/>
    </xf>
    <xf numFmtId="0" fontId="5" fillId="0" borderId="1" xfId="0" applyFont="1" applyBorder="1" applyAlignment="1">
      <alignment horizontal="left" vertical="center"/>
    </xf>
    <xf numFmtId="0" fontId="6" fillId="0" borderId="1" xfId="0" applyFont="1" applyFill="1" applyBorder="1" applyAlignment="1">
      <alignment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0" borderId="1" xfId="0" applyNumberFormat="1" applyFont="1" applyBorder="1" applyAlignment="1">
      <alignment horizontal="left" vertical="center"/>
    </xf>
    <xf numFmtId="0" fontId="2" fillId="0" borderId="1" xfId="0" applyFont="1" applyBorder="1" applyAlignment="1">
      <alignment horizontal="justify" vertical="center" wrapText="1"/>
    </xf>
    <xf numFmtId="0" fontId="8" fillId="0" borderId="1" xfId="0" applyFont="1" applyBorder="1" applyAlignment="1">
      <alignment horizontal="left" vertical="center"/>
    </xf>
    <xf numFmtId="0" fontId="3" fillId="0" borderId="1" xfId="1" applyFont="1" applyBorder="1" applyAlignment="1">
      <alignment horizontal="left" vertical="center"/>
    </xf>
    <xf numFmtId="49" fontId="2" fillId="0" borderId="1" xfId="0" applyNumberFormat="1" applyFont="1" applyBorder="1" applyAlignment="1">
      <alignment vertical="center" wrapText="1"/>
    </xf>
    <xf numFmtId="49" fontId="2" fillId="0" borderId="1" xfId="0" applyNumberFormat="1" applyFont="1" applyBorder="1" applyAlignment="1">
      <alignment horizontal="justify" vertical="center" wrapText="1"/>
    </xf>
    <xf numFmtId="0" fontId="5" fillId="0" borderId="1" xfId="0" applyFont="1" applyBorder="1" applyAlignment="1">
      <alignment vertical="center"/>
    </xf>
    <xf numFmtId="49" fontId="2" fillId="0" borderId="1" xfId="0" quotePrefix="1" applyNumberFormat="1" applyFont="1" applyBorder="1" applyAlignment="1">
      <alignment horizontal="left" vertical="center"/>
    </xf>
    <xf numFmtId="3" fontId="6" fillId="0" borderId="1" xfId="0" quotePrefix="1" applyNumberFormat="1" applyFont="1" applyFill="1" applyBorder="1" applyAlignment="1">
      <alignment horizontal="left"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vertical="center"/>
    </xf>
    <xf numFmtId="49" fontId="9" fillId="0" borderId="1" xfId="0" applyNumberFormat="1" applyFont="1" applyBorder="1" applyAlignment="1">
      <alignment horizontal="center" vertical="center" wrapText="1"/>
    </xf>
    <xf numFmtId="0" fontId="2" fillId="0" borderId="0" xfId="0" applyFont="1" applyAlignment="1">
      <alignment vertical="center"/>
    </xf>
    <xf numFmtId="0" fontId="2" fillId="0" borderId="5" xfId="0" applyFont="1" applyBorder="1" applyAlignment="1">
      <alignment vertical="center"/>
    </xf>
    <xf numFmtId="0" fontId="2" fillId="0" borderId="1" xfId="0" applyFont="1" applyBorder="1" applyAlignment="1">
      <alignment horizontal="center" vertical="center" wrapText="1"/>
    </xf>
    <xf numFmtId="0" fontId="11" fillId="0" borderId="0" xfId="0" applyFont="1" applyAlignment="1">
      <alignment horizontal="center" vertical="center" wrapText="1"/>
    </xf>
    <xf numFmtId="0" fontId="5" fillId="0" borderId="1" xfId="0" applyFont="1" applyBorder="1" applyAlignment="1">
      <alignment horizontal="left" vertical="center" wrapText="1"/>
    </xf>
    <xf numFmtId="49" fontId="9" fillId="0" borderId="0" xfId="0" applyNumberFormat="1" applyFont="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chvucong.gov.vn/p/home/dvc-tthc-thu-tuc-hanh-chinh-chi-tiet.html?ma_thu_tuc=298801" TargetMode="External"/><Relationship Id="rId1" Type="http://schemas.openxmlformats.org/officeDocument/2006/relationships/hyperlink" Target="https://dichvucong.gov.vn/p/home/dvc-tthc-thu-tuc-hanh-chinh-chi-tiet.html?ma_thu_tuc=43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4"/>
  <sheetViews>
    <sheetView tabSelected="1" zoomScale="120" zoomScaleNormal="120" workbookViewId="0">
      <pane xSplit="2" ySplit="7" topLeftCell="C8" activePane="bottomRight" state="frozen"/>
      <selection pane="topRight" activeCell="C1" sqref="C1"/>
      <selection pane="bottomLeft" activeCell="A7" sqref="A7"/>
      <selection pane="bottomRight" activeCell="A4" sqref="A4:G4"/>
    </sheetView>
  </sheetViews>
  <sheetFormatPr defaultRowHeight="15.6" x14ac:dyDescent="0.3"/>
  <cols>
    <col min="1" max="1" width="4.3984375" customWidth="1"/>
    <col min="2" max="2" width="10.8984375" customWidth="1"/>
    <col min="3" max="3" width="41.59765625" customWidth="1"/>
    <col min="4" max="4" width="6.09765625" style="2" customWidth="1"/>
    <col min="5" max="5" width="7" style="2" customWidth="1"/>
    <col min="6" max="6" width="6" style="2" customWidth="1"/>
    <col min="7" max="7" width="8.69921875" customWidth="1"/>
  </cols>
  <sheetData>
    <row r="2" spans="1:7" s="1" customFormat="1" ht="30" customHeight="1" x14ac:dyDescent="0.3">
      <c r="A2" s="39" t="s">
        <v>64</v>
      </c>
      <c r="B2" s="39"/>
      <c r="C2" s="39"/>
      <c r="D2" s="39"/>
      <c r="E2" s="39"/>
      <c r="F2" s="39"/>
      <c r="G2" s="39"/>
    </row>
    <row r="3" spans="1:7" s="1" customFormat="1" ht="39.75" customHeight="1" x14ac:dyDescent="0.3">
      <c r="A3" s="40" t="s">
        <v>61</v>
      </c>
      <c r="B3" s="40"/>
      <c r="C3" s="40"/>
      <c r="D3" s="40"/>
      <c r="E3" s="40"/>
      <c r="F3" s="40"/>
      <c r="G3" s="40"/>
    </row>
    <row r="4" spans="1:7" ht="44.25" customHeight="1" x14ac:dyDescent="0.3">
      <c r="A4" s="41" t="s">
        <v>65</v>
      </c>
      <c r="B4" s="41"/>
      <c r="C4" s="41"/>
      <c r="D4" s="41"/>
      <c r="E4" s="41"/>
      <c r="F4" s="41"/>
      <c r="G4" s="41"/>
    </row>
    <row r="5" spans="1:7" ht="23.25" customHeight="1" x14ac:dyDescent="0.3">
      <c r="A5" s="31"/>
      <c r="B5" s="31"/>
      <c r="C5" s="31"/>
      <c r="D5" s="31"/>
      <c r="E5" s="31"/>
      <c r="F5" s="31"/>
      <c r="G5" s="31"/>
    </row>
    <row r="6" spans="1:7" ht="39" customHeight="1" x14ac:dyDescent="0.3">
      <c r="A6" s="37" t="s">
        <v>48</v>
      </c>
      <c r="B6" s="37" t="s">
        <v>0</v>
      </c>
      <c r="C6" s="37" t="s">
        <v>1</v>
      </c>
      <c r="D6" s="34" t="s">
        <v>50</v>
      </c>
      <c r="E6" s="35"/>
      <c r="F6" s="36"/>
      <c r="G6" s="37" t="s">
        <v>47</v>
      </c>
    </row>
    <row r="7" spans="1:7" s="3" customFormat="1" ht="60" customHeight="1" x14ac:dyDescent="0.25">
      <c r="A7" s="38"/>
      <c r="B7" s="38"/>
      <c r="C7" s="38"/>
      <c r="D7" s="12" t="s">
        <v>51</v>
      </c>
      <c r="E7" s="12" t="s">
        <v>52</v>
      </c>
      <c r="F7" s="12" t="s">
        <v>53</v>
      </c>
      <c r="G7" s="38"/>
    </row>
    <row r="8" spans="1:7" s="3" customFormat="1" ht="23.25" customHeight="1" x14ac:dyDescent="0.25">
      <c r="A8" s="27" t="s">
        <v>54</v>
      </c>
      <c r="B8" s="27" t="s">
        <v>55</v>
      </c>
      <c r="C8" s="27" t="s">
        <v>56</v>
      </c>
      <c r="D8" s="27" t="s">
        <v>57</v>
      </c>
      <c r="E8" s="27" t="s">
        <v>58</v>
      </c>
      <c r="F8" s="27" t="s">
        <v>59</v>
      </c>
      <c r="G8" s="27" t="s">
        <v>60</v>
      </c>
    </row>
    <row r="9" spans="1:7" s="1" customFormat="1" ht="27" customHeight="1" x14ac:dyDescent="0.3">
      <c r="A9" s="25">
        <v>1</v>
      </c>
      <c r="B9" s="28"/>
      <c r="C9" s="26" t="s">
        <v>15</v>
      </c>
      <c r="D9" s="25">
        <f>COUNTIF(D10,"x")</f>
        <v>1</v>
      </c>
      <c r="E9" s="25">
        <f>COUNTIF(E10,"x")</f>
        <v>0</v>
      </c>
      <c r="F9" s="25">
        <f>SUM(D9:E9)</f>
        <v>1</v>
      </c>
      <c r="G9" s="29"/>
    </row>
    <row r="10" spans="1:7" s="1" customFormat="1" ht="39" customHeight="1" x14ac:dyDescent="0.3">
      <c r="A10" s="4" t="s">
        <v>36</v>
      </c>
      <c r="B10" s="15" t="s">
        <v>19</v>
      </c>
      <c r="C10" s="8" t="s">
        <v>2</v>
      </c>
      <c r="D10" s="4" t="s">
        <v>20</v>
      </c>
      <c r="E10" s="24"/>
      <c r="F10" s="24"/>
      <c r="G10" s="30">
        <v>4</v>
      </c>
    </row>
    <row r="11" spans="1:7" s="1" customFormat="1" ht="36.75" customHeight="1" x14ac:dyDescent="0.3">
      <c r="A11" s="24">
        <v>2</v>
      </c>
      <c r="B11" s="28"/>
      <c r="C11" s="32" t="s">
        <v>16</v>
      </c>
      <c r="D11" s="24">
        <f>COUNTIF(D12:D18,"x")</f>
        <v>2</v>
      </c>
      <c r="E11" s="24">
        <f>COUNTIF(E12:E18,"x")</f>
        <v>5</v>
      </c>
      <c r="F11" s="24">
        <f>SUM(D11:E11)</f>
        <v>7</v>
      </c>
      <c r="G11" s="30"/>
    </row>
    <row r="12" spans="1:7" s="1" customFormat="1" ht="33.75" customHeight="1" x14ac:dyDescent="0.3">
      <c r="A12" s="24" t="s">
        <v>36</v>
      </c>
      <c r="B12" s="19">
        <v>1.0108330000000001</v>
      </c>
      <c r="C12" s="14" t="s">
        <v>39</v>
      </c>
      <c r="D12" s="4"/>
      <c r="E12" s="4" t="s">
        <v>20</v>
      </c>
      <c r="F12" s="4"/>
      <c r="G12" s="30">
        <v>3</v>
      </c>
    </row>
    <row r="13" spans="1:7" s="1" customFormat="1" ht="30.45" customHeight="1" x14ac:dyDescent="0.3">
      <c r="A13" s="24" t="s">
        <v>36</v>
      </c>
      <c r="B13" s="19">
        <v>1.0109410000000001</v>
      </c>
      <c r="C13" s="14" t="s">
        <v>40</v>
      </c>
      <c r="D13" s="4"/>
      <c r="E13" s="4" t="s">
        <v>20</v>
      </c>
      <c r="F13" s="4"/>
      <c r="G13" s="30">
        <v>3</v>
      </c>
    </row>
    <row r="14" spans="1:7" s="1" customFormat="1" ht="41.25" customHeight="1" x14ac:dyDescent="0.3">
      <c r="A14" s="24" t="s">
        <v>36</v>
      </c>
      <c r="B14" s="19">
        <v>1.000132</v>
      </c>
      <c r="C14" s="13" t="s">
        <v>41</v>
      </c>
      <c r="D14" s="4"/>
      <c r="E14" s="4" t="s">
        <v>20</v>
      </c>
      <c r="F14" s="4"/>
      <c r="G14" s="30">
        <v>3</v>
      </c>
    </row>
    <row r="15" spans="1:7" s="1" customFormat="1" ht="37.5" customHeight="1" x14ac:dyDescent="0.3">
      <c r="A15" s="24" t="s">
        <v>36</v>
      </c>
      <c r="B15" s="19">
        <v>1.0016989999999999</v>
      </c>
      <c r="C15" s="13" t="s">
        <v>42</v>
      </c>
      <c r="D15" s="4"/>
      <c r="E15" s="4" t="s">
        <v>20</v>
      </c>
      <c r="F15" s="4"/>
      <c r="G15" s="30">
        <v>3</v>
      </c>
    </row>
    <row r="16" spans="1:7" s="1" customFormat="1" ht="36" customHeight="1" x14ac:dyDescent="0.3">
      <c r="A16" s="24" t="s">
        <v>36</v>
      </c>
      <c r="B16" s="19">
        <v>1.0016529999999999</v>
      </c>
      <c r="C16" s="13" t="s">
        <v>38</v>
      </c>
      <c r="D16" s="4" t="s">
        <v>20</v>
      </c>
      <c r="E16" s="4"/>
      <c r="F16" s="4"/>
      <c r="G16" s="30">
        <v>4</v>
      </c>
    </row>
    <row r="17" spans="1:7" s="1" customFormat="1" ht="42" customHeight="1" x14ac:dyDescent="0.3">
      <c r="A17" s="24" t="s">
        <v>36</v>
      </c>
      <c r="B17" s="19">
        <v>1.0005059999999999</v>
      </c>
      <c r="C17" s="13" t="s">
        <v>45</v>
      </c>
      <c r="D17" s="4" t="s">
        <v>20</v>
      </c>
      <c r="E17" s="4"/>
      <c r="F17" s="4"/>
      <c r="G17" s="30">
        <v>4</v>
      </c>
    </row>
    <row r="18" spans="1:7" s="1" customFormat="1" ht="41.25" customHeight="1" x14ac:dyDescent="0.3">
      <c r="A18" s="24" t="s">
        <v>36</v>
      </c>
      <c r="B18" s="19">
        <v>1.000489</v>
      </c>
      <c r="C18" s="13" t="s">
        <v>43</v>
      </c>
      <c r="D18" s="4"/>
      <c r="E18" s="4" t="s">
        <v>20</v>
      </c>
      <c r="F18" s="4"/>
      <c r="G18" s="30">
        <v>3</v>
      </c>
    </row>
    <row r="19" spans="1:7" s="1" customFormat="1" ht="34.200000000000003" customHeight="1" x14ac:dyDescent="0.3">
      <c r="A19" s="24">
        <v>3</v>
      </c>
      <c r="B19" s="28"/>
      <c r="C19" s="32" t="s">
        <v>17</v>
      </c>
      <c r="D19" s="24">
        <f>COUNTIF(D20,"x")</f>
        <v>1</v>
      </c>
      <c r="E19" s="24">
        <f>COUNTIF(E20,"x")</f>
        <v>0</v>
      </c>
      <c r="F19" s="24">
        <f>SUM(D19:E19)</f>
        <v>1</v>
      </c>
      <c r="G19" s="30"/>
    </row>
    <row r="20" spans="1:7" s="1" customFormat="1" ht="30" customHeight="1" x14ac:dyDescent="0.3">
      <c r="A20" s="4" t="s">
        <v>36</v>
      </c>
      <c r="B20" s="22">
        <v>1.0080039999999999</v>
      </c>
      <c r="C20" s="5" t="s">
        <v>37</v>
      </c>
      <c r="D20" s="4" t="s">
        <v>20</v>
      </c>
      <c r="E20" s="4"/>
      <c r="F20" s="4"/>
      <c r="G20" s="30">
        <v>4</v>
      </c>
    </row>
    <row r="21" spans="1:7" s="1" customFormat="1" ht="30.9" customHeight="1" x14ac:dyDescent="0.3">
      <c r="A21" s="24">
        <v>4</v>
      </c>
      <c r="B21" s="28"/>
      <c r="C21" s="32" t="s">
        <v>63</v>
      </c>
      <c r="D21" s="24">
        <f>COUNTIF(D22:D48,"x")</f>
        <v>2</v>
      </c>
      <c r="E21" s="24">
        <f>COUNTIF(E22:E48,"x")</f>
        <v>25</v>
      </c>
      <c r="F21" s="24">
        <f>SUM(D21:E21)</f>
        <v>27</v>
      </c>
      <c r="G21" s="30"/>
    </row>
    <row r="22" spans="1:7" s="1" customFormat="1" ht="39.9" customHeight="1" x14ac:dyDescent="0.3">
      <c r="A22" s="4" t="s">
        <v>36</v>
      </c>
      <c r="B22" s="13">
        <v>1.001193</v>
      </c>
      <c r="C22" s="8" t="s">
        <v>3</v>
      </c>
      <c r="D22" s="4"/>
      <c r="E22" s="4" t="s">
        <v>20</v>
      </c>
      <c r="F22" s="4"/>
      <c r="G22" s="30">
        <v>3</v>
      </c>
    </row>
    <row r="23" spans="1:7" s="1" customFormat="1" ht="39.9" customHeight="1" x14ac:dyDescent="0.3">
      <c r="A23" s="4" t="s">
        <v>36</v>
      </c>
      <c r="B23" s="13">
        <v>1.000894</v>
      </c>
      <c r="C23" s="8" t="s">
        <v>4</v>
      </c>
      <c r="D23" s="4"/>
      <c r="E23" s="4" t="s">
        <v>20</v>
      </c>
      <c r="F23" s="4"/>
      <c r="G23" s="30">
        <v>3</v>
      </c>
    </row>
    <row r="24" spans="1:7" s="1" customFormat="1" ht="39.9" customHeight="1" x14ac:dyDescent="0.3">
      <c r="A24" s="4" t="s">
        <v>36</v>
      </c>
      <c r="B24" s="13">
        <v>1.0010220000000001</v>
      </c>
      <c r="C24" s="8" t="s">
        <v>21</v>
      </c>
      <c r="D24" s="4"/>
      <c r="E24" s="4" t="s">
        <v>20</v>
      </c>
      <c r="F24" s="4"/>
      <c r="G24" s="30">
        <v>3</v>
      </c>
    </row>
    <row r="25" spans="1:7" s="1" customFormat="1" ht="39.9" customHeight="1" x14ac:dyDescent="0.3">
      <c r="A25" s="4" t="s">
        <v>36</v>
      </c>
      <c r="B25" s="13">
        <v>1.0006889999999999</v>
      </c>
      <c r="C25" s="8" t="s">
        <v>22</v>
      </c>
      <c r="D25" s="4"/>
      <c r="E25" s="4" t="s">
        <v>20</v>
      </c>
      <c r="F25" s="4"/>
      <c r="G25" s="30">
        <v>3</v>
      </c>
    </row>
    <row r="26" spans="1:7" s="1" customFormat="1" ht="39.9" customHeight="1" x14ac:dyDescent="0.3">
      <c r="A26" s="4" t="s">
        <v>36</v>
      </c>
      <c r="B26" s="13">
        <v>1.000656</v>
      </c>
      <c r="C26" s="8" t="s">
        <v>6</v>
      </c>
      <c r="D26" s="4"/>
      <c r="E26" s="4" t="s">
        <v>20</v>
      </c>
      <c r="F26" s="4"/>
      <c r="G26" s="30">
        <v>3</v>
      </c>
    </row>
    <row r="27" spans="1:7" s="1" customFormat="1" ht="39.9" customHeight="1" x14ac:dyDescent="0.3">
      <c r="A27" s="4" t="s">
        <v>36</v>
      </c>
      <c r="B27" s="13">
        <v>1.004837</v>
      </c>
      <c r="C27" s="8" t="s">
        <v>5</v>
      </c>
      <c r="D27" s="4"/>
      <c r="E27" s="4" t="s">
        <v>20</v>
      </c>
      <c r="F27" s="4"/>
      <c r="G27" s="30">
        <v>3</v>
      </c>
    </row>
    <row r="28" spans="1:7" s="1" customFormat="1" ht="39.9" customHeight="1" x14ac:dyDescent="0.3">
      <c r="A28" s="4" t="s">
        <v>36</v>
      </c>
      <c r="B28" s="13">
        <v>1.004845</v>
      </c>
      <c r="C28" s="8" t="s">
        <v>44</v>
      </c>
      <c r="D28" s="4"/>
      <c r="E28" s="4" t="s">
        <v>20</v>
      </c>
      <c r="F28" s="4"/>
      <c r="G28" s="30">
        <v>3</v>
      </c>
    </row>
    <row r="29" spans="1:7" s="1" customFormat="1" ht="39.9" customHeight="1" x14ac:dyDescent="0.3">
      <c r="A29" s="4" t="s">
        <v>36</v>
      </c>
      <c r="B29" s="13">
        <v>1.0048589999999999</v>
      </c>
      <c r="C29" s="8" t="s">
        <v>23</v>
      </c>
      <c r="D29" s="4"/>
      <c r="E29" s="4" t="s">
        <v>20</v>
      </c>
      <c r="F29" s="4"/>
      <c r="G29" s="30">
        <v>3</v>
      </c>
    </row>
    <row r="30" spans="1:7" s="1" customFormat="1" ht="39.9" customHeight="1" x14ac:dyDescent="0.3">
      <c r="A30" s="4" t="s">
        <v>36</v>
      </c>
      <c r="B30" s="13">
        <v>1.0048729999999999</v>
      </c>
      <c r="C30" s="8" t="s">
        <v>24</v>
      </c>
      <c r="D30" s="4" t="s">
        <v>20</v>
      </c>
      <c r="E30" s="4"/>
      <c r="F30" s="4"/>
      <c r="G30" s="30">
        <v>4</v>
      </c>
    </row>
    <row r="31" spans="1:7" s="1" customFormat="1" ht="39.9" customHeight="1" x14ac:dyDescent="0.3">
      <c r="A31" s="4" t="s">
        <v>36</v>
      </c>
      <c r="B31" s="5">
        <v>2.0006349999999999</v>
      </c>
      <c r="C31" s="14" t="s">
        <v>10</v>
      </c>
      <c r="D31" s="4" t="s">
        <v>20</v>
      </c>
      <c r="E31" s="4"/>
      <c r="F31" s="4"/>
      <c r="G31" s="30">
        <v>4</v>
      </c>
    </row>
    <row r="32" spans="1:7" s="1" customFormat="1" ht="39.9" customHeight="1" x14ac:dyDescent="0.3">
      <c r="A32" s="4" t="s">
        <v>36</v>
      </c>
      <c r="B32" s="13">
        <v>1.0048840000000001</v>
      </c>
      <c r="C32" s="8" t="s">
        <v>7</v>
      </c>
      <c r="D32" s="4"/>
      <c r="E32" s="4" t="s">
        <v>20</v>
      </c>
      <c r="F32" s="4"/>
      <c r="G32" s="30">
        <v>3</v>
      </c>
    </row>
    <row r="33" spans="1:7" s="1" customFormat="1" ht="39.9" customHeight="1" x14ac:dyDescent="0.3">
      <c r="A33" s="4" t="s">
        <v>36</v>
      </c>
      <c r="B33" s="13">
        <v>1.004772</v>
      </c>
      <c r="C33" s="8" t="s">
        <v>25</v>
      </c>
      <c r="D33" s="4"/>
      <c r="E33" s="4" t="s">
        <v>20</v>
      </c>
      <c r="F33" s="4"/>
      <c r="G33" s="30">
        <v>3</v>
      </c>
    </row>
    <row r="34" spans="1:7" s="1" customFormat="1" ht="39.9" customHeight="1" x14ac:dyDescent="0.3">
      <c r="A34" s="4" t="s">
        <v>36</v>
      </c>
      <c r="B34" s="13">
        <v>1.0047459999999999</v>
      </c>
      <c r="C34" s="8" t="s">
        <v>8</v>
      </c>
      <c r="D34" s="4"/>
      <c r="E34" s="4" t="s">
        <v>20</v>
      </c>
      <c r="F34" s="4"/>
      <c r="G34" s="30">
        <v>3</v>
      </c>
    </row>
    <row r="35" spans="1:7" s="1" customFormat="1" ht="39.9" customHeight="1" x14ac:dyDescent="0.3">
      <c r="A35" s="4" t="s">
        <v>36</v>
      </c>
      <c r="B35" s="13">
        <v>1.0054609999999999</v>
      </c>
      <c r="C35" s="8" t="s">
        <v>9</v>
      </c>
      <c r="D35" s="4"/>
      <c r="E35" s="4" t="s">
        <v>20</v>
      </c>
      <c r="F35" s="4"/>
      <c r="G35" s="30">
        <v>3</v>
      </c>
    </row>
    <row r="36" spans="1:7" s="1" customFormat="1" ht="62.25" customHeight="1" x14ac:dyDescent="0.3">
      <c r="A36" s="4" t="s">
        <v>36</v>
      </c>
      <c r="B36" s="13">
        <v>2.0008149999999998</v>
      </c>
      <c r="C36" s="16" t="s">
        <v>11</v>
      </c>
      <c r="D36" s="4"/>
      <c r="E36" s="4" t="s">
        <v>20</v>
      </c>
      <c r="F36" s="4"/>
      <c r="G36" s="30">
        <v>3</v>
      </c>
    </row>
    <row r="37" spans="1:7" s="1" customFormat="1" ht="105.75" customHeight="1" x14ac:dyDescent="0.3">
      <c r="A37" s="4" t="s">
        <v>36</v>
      </c>
      <c r="B37" s="13">
        <v>2.0008430000000001</v>
      </c>
      <c r="C37" s="16" t="s">
        <v>26</v>
      </c>
      <c r="D37" s="4"/>
      <c r="E37" s="4" t="s">
        <v>20</v>
      </c>
      <c r="F37" s="4"/>
      <c r="G37" s="30">
        <v>3</v>
      </c>
    </row>
    <row r="38" spans="1:7" s="1" customFormat="1" ht="83.25" customHeight="1" x14ac:dyDescent="0.3">
      <c r="A38" s="4" t="s">
        <v>36</v>
      </c>
      <c r="B38" s="13">
        <v>2.0008840000000001</v>
      </c>
      <c r="C38" s="20" t="s">
        <v>27</v>
      </c>
      <c r="D38" s="4"/>
      <c r="E38" s="4" t="s">
        <v>20</v>
      </c>
      <c r="F38" s="4"/>
      <c r="G38" s="30">
        <v>3</v>
      </c>
    </row>
    <row r="39" spans="1:7" s="1" customFormat="1" ht="39.9" customHeight="1" x14ac:dyDescent="0.3">
      <c r="A39" s="4" t="s">
        <v>36</v>
      </c>
      <c r="B39" s="13">
        <v>2.0009130000000002</v>
      </c>
      <c r="C39" s="16" t="s">
        <v>28</v>
      </c>
      <c r="D39" s="4"/>
      <c r="E39" s="4" t="s">
        <v>20</v>
      </c>
      <c r="F39" s="4"/>
      <c r="G39" s="30">
        <v>3</v>
      </c>
    </row>
    <row r="40" spans="1:7" s="1" customFormat="1" ht="39.9" customHeight="1" x14ac:dyDescent="0.3">
      <c r="A40" s="4" t="s">
        <v>36</v>
      </c>
      <c r="B40" s="13">
        <v>2.0009269999999999</v>
      </c>
      <c r="C40" s="8" t="s">
        <v>29</v>
      </c>
      <c r="D40" s="4"/>
      <c r="E40" s="4" t="s">
        <v>20</v>
      </c>
      <c r="F40" s="4"/>
      <c r="G40" s="30">
        <v>3</v>
      </c>
    </row>
    <row r="41" spans="1:7" s="1" customFormat="1" ht="39.9" customHeight="1" x14ac:dyDescent="0.3">
      <c r="A41" s="4" t="s">
        <v>36</v>
      </c>
      <c r="B41" s="13">
        <v>2.0009420000000002</v>
      </c>
      <c r="C41" s="8" t="s">
        <v>30</v>
      </c>
      <c r="D41" s="4"/>
      <c r="E41" s="4" t="s">
        <v>20</v>
      </c>
      <c r="F41" s="4"/>
      <c r="G41" s="30">
        <v>3</v>
      </c>
    </row>
    <row r="42" spans="1:7" s="1" customFormat="1" ht="39.9" customHeight="1" x14ac:dyDescent="0.3">
      <c r="A42" s="4" t="s">
        <v>36</v>
      </c>
      <c r="B42" s="13">
        <v>2.0010349999999999</v>
      </c>
      <c r="C42" s="8" t="s">
        <v>31</v>
      </c>
      <c r="D42" s="4"/>
      <c r="E42" s="4" t="s">
        <v>20</v>
      </c>
      <c r="F42" s="4"/>
      <c r="G42" s="30">
        <v>3</v>
      </c>
    </row>
    <row r="43" spans="1:7" s="1" customFormat="1" ht="39.9" customHeight="1" x14ac:dyDescent="0.3">
      <c r="A43" s="4" t="s">
        <v>36</v>
      </c>
      <c r="B43" s="13">
        <v>2.0010189999999999</v>
      </c>
      <c r="C43" s="8" t="s">
        <v>12</v>
      </c>
      <c r="D43" s="4"/>
      <c r="E43" s="4" t="s">
        <v>20</v>
      </c>
      <c r="F43" s="4"/>
      <c r="G43" s="30">
        <v>3</v>
      </c>
    </row>
    <row r="44" spans="1:7" s="1" customFormat="1" ht="39.9" customHeight="1" x14ac:dyDescent="0.3">
      <c r="A44" s="4" t="s">
        <v>36</v>
      </c>
      <c r="B44" s="13">
        <v>2.0010159999999999</v>
      </c>
      <c r="C44" s="8" t="s">
        <v>13</v>
      </c>
      <c r="D44" s="4"/>
      <c r="E44" s="4" t="s">
        <v>20</v>
      </c>
      <c r="F44" s="4"/>
      <c r="G44" s="30">
        <v>3</v>
      </c>
    </row>
    <row r="45" spans="1:7" s="1" customFormat="1" ht="55.5" customHeight="1" x14ac:dyDescent="0.3">
      <c r="A45" s="4" t="s">
        <v>36</v>
      </c>
      <c r="B45" s="13">
        <v>2.0014059999999998</v>
      </c>
      <c r="C45" s="8" t="s">
        <v>32</v>
      </c>
      <c r="D45" s="4"/>
      <c r="E45" s="4" t="s">
        <v>20</v>
      </c>
      <c r="F45" s="4"/>
      <c r="G45" s="30">
        <v>3</v>
      </c>
    </row>
    <row r="46" spans="1:7" s="1" customFormat="1" ht="39.9" customHeight="1" x14ac:dyDescent="0.3">
      <c r="A46" s="4" t="s">
        <v>36</v>
      </c>
      <c r="B46" s="13">
        <v>2.0010089999999998</v>
      </c>
      <c r="C46" s="8" t="s">
        <v>14</v>
      </c>
      <c r="D46" s="4"/>
      <c r="E46" s="4" t="s">
        <v>20</v>
      </c>
      <c r="F46" s="4"/>
      <c r="G46" s="30">
        <v>3</v>
      </c>
    </row>
    <row r="47" spans="1:7" s="1" customFormat="1" ht="39.9" customHeight="1" x14ac:dyDescent="0.3">
      <c r="A47" s="4" t="s">
        <v>36</v>
      </c>
      <c r="B47" s="17">
        <v>2.0012629999999998</v>
      </c>
      <c r="C47" s="9" t="s">
        <v>33</v>
      </c>
      <c r="D47" s="4"/>
      <c r="E47" s="4" t="s">
        <v>20</v>
      </c>
      <c r="F47" s="4"/>
      <c r="G47" s="30">
        <v>3</v>
      </c>
    </row>
    <row r="48" spans="1:7" s="1" customFormat="1" ht="39.9" customHeight="1" x14ac:dyDescent="0.3">
      <c r="A48" s="4" t="s">
        <v>36</v>
      </c>
      <c r="B48" s="18">
        <v>2.001255</v>
      </c>
      <c r="C48" s="9" t="s">
        <v>34</v>
      </c>
      <c r="D48" s="4"/>
      <c r="E48" s="4" t="s">
        <v>20</v>
      </c>
      <c r="F48" s="4"/>
      <c r="G48" s="30">
        <v>3</v>
      </c>
    </row>
    <row r="49" spans="1:7" s="1" customFormat="1" ht="39.9" customHeight="1" x14ac:dyDescent="0.3">
      <c r="A49" s="24">
        <v>5</v>
      </c>
      <c r="B49" s="28"/>
      <c r="C49" s="6" t="s">
        <v>18</v>
      </c>
      <c r="D49" s="24">
        <f>COUNTIF(D50:D50,"x")</f>
        <v>1</v>
      </c>
      <c r="E49" s="24">
        <f>COUNTIF(E50,"x")</f>
        <v>0</v>
      </c>
      <c r="F49" s="24">
        <f>SUM(D49:E49)</f>
        <v>1</v>
      </c>
      <c r="G49" s="14"/>
    </row>
    <row r="50" spans="1:7" s="1" customFormat="1" ht="39.9" customHeight="1" x14ac:dyDescent="0.3">
      <c r="A50" s="4" t="s">
        <v>36</v>
      </c>
      <c r="B50" s="23" t="s">
        <v>46</v>
      </c>
      <c r="C50" s="11" t="s">
        <v>35</v>
      </c>
      <c r="D50" s="10" t="s">
        <v>20</v>
      </c>
      <c r="E50" s="7"/>
      <c r="F50" s="7"/>
      <c r="G50" s="30">
        <v>4</v>
      </c>
    </row>
    <row r="51" spans="1:7" s="1" customFormat="1" ht="30.45" customHeight="1" x14ac:dyDescent="0.3">
      <c r="A51" s="14"/>
      <c r="B51" s="21" t="s">
        <v>49</v>
      </c>
      <c r="C51" s="4"/>
      <c r="D51" s="24">
        <f>D9+D11+D19+D21+D49</f>
        <v>7</v>
      </c>
      <c r="E51" s="24">
        <f t="shared" ref="E51:F51" si="0">E9+E11+E19+E21+E49</f>
        <v>30</v>
      </c>
      <c r="F51" s="24">
        <f t="shared" si="0"/>
        <v>37</v>
      </c>
      <c r="G51" s="14"/>
    </row>
    <row r="54" spans="1:7" ht="76.5" customHeight="1" x14ac:dyDescent="0.3">
      <c r="B54" s="33" t="s">
        <v>62</v>
      </c>
      <c r="C54" s="33"/>
      <c r="D54" s="33"/>
      <c r="E54" s="33"/>
      <c r="F54" s="33"/>
      <c r="G54" s="33"/>
    </row>
  </sheetData>
  <mergeCells count="9">
    <mergeCell ref="A6:A7"/>
    <mergeCell ref="A2:G2"/>
    <mergeCell ref="A3:G3"/>
    <mergeCell ref="A4:G4"/>
    <mergeCell ref="B54:G54"/>
    <mergeCell ref="D6:F6"/>
    <mergeCell ref="G6:G7"/>
    <mergeCell ref="C6:C7"/>
    <mergeCell ref="B6:B7"/>
  </mergeCells>
  <hyperlinks>
    <hyperlink ref="B48" r:id="rId1" display="https://dichvucong.gov.vn/p/home/dvc-tthc-thu-tuc-hanh-chinh-chi-tiet.html?ma_thu_tuc=4302"/>
    <hyperlink ref="B12" r:id="rId2" display="https://dichvucong.gov.vn/p/home/dvc-tthc-thu-tuc-hanh-chinh-chi-tiet.html?ma_thu_tuc=298801"/>
  </hyperlinks>
  <printOptions horizontalCentered="1" verticalCentered="1"/>
  <pageMargins left="0.5" right="0.25" top="0.25" bottom="0.2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GD-HCC</cp:lastModifiedBy>
  <cp:lastPrinted>2022-08-29T07:53:02Z</cp:lastPrinted>
  <dcterms:created xsi:type="dcterms:W3CDTF">2022-06-30T01:58:56Z</dcterms:created>
  <dcterms:modified xsi:type="dcterms:W3CDTF">2022-08-30T08:00:26Z</dcterms:modified>
</cp:coreProperties>
</file>